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<sst xmlns="http://schemas.openxmlformats.org/spreadsheetml/2006/main" count="74" uniqueCount="59">
  <si>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ТУР 1</t>
  </si>
  <si>
    <t>ТУР 2</t>
  </si>
  <si>
    <t>ИТОГИ</t>
  </si>
  <si>
    <t>Вес Тур 1</t>
  </si>
  <si>
    <t>Место лич</t>
  </si>
  <si>
    <t>Вес Тур 2</t>
  </si>
  <si>
    <t>Сум.бал.лич</t>
  </si>
  <si>
    <t>Сум.мест.лич.</t>
  </si>
  <si>
    <t>Место лич.</t>
  </si>
  <si>
    <t>Романов В.А.</t>
  </si>
  <si>
    <t>Зибенгар А.Ю.</t>
  </si>
  <si>
    <t>Ощепков А.С.</t>
  </si>
  <si>
    <t>Ершов А.В.</t>
  </si>
  <si>
    <t>Письменский С.А.</t>
  </si>
  <si>
    <t>б/р</t>
  </si>
  <si>
    <t>Зуев Р.Е.</t>
  </si>
  <si>
    <t>КМС</t>
  </si>
  <si>
    <t>Чернов С.А.</t>
  </si>
  <si>
    <t>Королев А.С.</t>
  </si>
  <si>
    <t>Тихонов М.С.</t>
  </si>
  <si>
    <t>Лосев В.В.</t>
  </si>
  <si>
    <t>Касьянов А.В.</t>
  </si>
  <si>
    <t>Почекутов И.Н.</t>
  </si>
  <si>
    <t>Черноморец Д.В.</t>
  </si>
  <si>
    <t>Кузнецов И.В.</t>
  </si>
  <si>
    <t>Муратов Д.И.</t>
  </si>
  <si>
    <t>Гринин А.Б.</t>
  </si>
  <si>
    <t>Тельнов В.Л.</t>
  </si>
  <si>
    <t>Зуева А.Н.</t>
  </si>
  <si>
    <t>Мальчевский В.Ю.</t>
  </si>
  <si>
    <t>Черноморец В.И.</t>
  </si>
  <si>
    <t>Сиротин С.Л.</t>
  </si>
  <si>
    <t>№ п/п</t>
  </si>
  <si>
    <t>ФИО участника</t>
  </si>
  <si>
    <t>Разряд
до</t>
  </si>
  <si>
    <t>№ флажка</t>
  </si>
  <si>
    <t>Норматив ЕВСК</t>
  </si>
  <si>
    <t>Выполнен
разряд</t>
  </si>
  <si>
    <t>1п</t>
  </si>
  <si>
    <t>Итоговый протокол технических результатов
Открытого Чемпионата г. Назарово Красноярского края 
по рыболовному спорту в дисциплине 
"ловля на мормышку со льда"</t>
  </si>
  <si>
    <t>Место проведения: Красноярский район,Назаровский район, д. Владимировка, озеро Феврали</t>
  </si>
  <si>
    <t>Дата проведения: 26.11.2016</t>
  </si>
  <si>
    <t>Никифоров Ю.Ю.</t>
  </si>
  <si>
    <t>03</t>
  </si>
  <si>
    <t>Голиков А.А.</t>
  </si>
  <si>
    <t>Сиротин Е.Л.</t>
  </si>
  <si>
    <t>Шегай В.А.</t>
  </si>
  <si>
    <t>Заделенов В.А.</t>
  </si>
  <si>
    <t>Кузьмин И.А.</t>
  </si>
  <si>
    <t>04</t>
  </si>
  <si>
    <t>Гуменный А.А.</t>
  </si>
  <si>
    <t>Петрова О.С.</t>
  </si>
  <si>
    <t>Жеребцов А.</t>
  </si>
  <si>
    <t>Оршиг П.</t>
  </si>
  <si>
    <t>Тарабрин С.С.</t>
  </si>
  <si>
    <t>Главный судья соревнований, спортивный судья "3" категории</t>
  </si>
  <si>
    <t>И.А. Соломатова</t>
  </si>
  <si>
    <t xml:space="preserve">Главный секретарь соревнований, спортивный судья "3" категории </t>
  </si>
  <si>
    <t>Е.В. Долдонов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</si>
</sst>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indent="1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4"/>
  <sheetViews>
    <sheetView tabSelected="1" zoomScale="85" zoomScaleNormal="85" workbookViewId="0" topLeftCell="A1">
      <selection activeCell="P52" sqref="P52"/>
    </sheetView>
  </sheetViews>
  <sheetFormatPr defaultColWidth="9.00390625" defaultRowHeight="12.75"/>
  <cols>
    <col min="1" max="1" width="4.625" style="0" customWidth="1"/>
    <col min="2" max="2" width="26.625" style="40" customWidth="1"/>
    <col min="3" max="3" width="7.875" style="0" customWidth="1"/>
    <col min="4" max="4" width="5.75390625" style="0" customWidth="1"/>
    <col min="5" max="5" width="10.75390625" style="0" customWidth="1"/>
    <col min="6" max="6" width="8.25390625" style="0" customWidth="1"/>
    <col min="7" max="7" width="5.75390625" style="0" customWidth="1"/>
    <col min="8" max="8" width="10.75390625" style="0" customWidth="1"/>
    <col min="9" max="9" width="8.875" style="0" customWidth="1"/>
    <col min="10" max="10" width="10.75390625" style="0" customWidth="1"/>
    <col min="11" max="11" width="8.875" style="0" customWidth="1"/>
    <col min="12" max="14" width="5.75390625" style="0" customWidth="1"/>
  </cols>
  <sheetData>
    <row r="1" ht="15" customHeight="1"/>
    <row r="2" ht="12.75" hidden="1"/>
    <row r="3" spans="1:14" ht="70.5" customHeight="1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1"/>
    </row>
    <row r="4" spans="1:14" ht="17.2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3.25" customHeight="1" thickBot="1">
      <c r="A5" s="32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3.5" customHeight="1">
      <c r="A6" s="33" t="s">
        <v>32</v>
      </c>
      <c r="B6" s="41" t="s">
        <v>33</v>
      </c>
      <c r="C6" s="35" t="s">
        <v>34</v>
      </c>
      <c r="D6" s="36" t="s">
        <v>0</v>
      </c>
      <c r="E6" s="37"/>
      <c r="F6" s="38"/>
      <c r="G6" s="36" t="s">
        <v>1</v>
      </c>
      <c r="H6" s="37"/>
      <c r="I6" s="38"/>
      <c r="J6" s="36" t="s">
        <v>2</v>
      </c>
      <c r="K6" s="37"/>
      <c r="L6" s="38"/>
      <c r="M6" s="26" t="s">
        <v>36</v>
      </c>
      <c r="N6" s="28" t="s">
        <v>37</v>
      </c>
    </row>
    <row r="7" spans="1:14" ht="93.75" customHeight="1" thickBot="1">
      <c r="A7" s="45"/>
      <c r="B7" s="42"/>
      <c r="C7" s="34"/>
      <c r="D7" s="23" t="s">
        <v>35</v>
      </c>
      <c r="E7" s="24" t="s">
        <v>3</v>
      </c>
      <c r="F7" s="25" t="s">
        <v>4</v>
      </c>
      <c r="G7" s="23" t="s">
        <v>35</v>
      </c>
      <c r="H7" s="24" t="s">
        <v>5</v>
      </c>
      <c r="I7" s="25" t="s">
        <v>4</v>
      </c>
      <c r="J7" s="23" t="s">
        <v>6</v>
      </c>
      <c r="K7" s="24" t="s">
        <v>7</v>
      </c>
      <c r="L7" s="25" t="s">
        <v>8</v>
      </c>
      <c r="M7" s="27"/>
      <c r="N7" s="29"/>
    </row>
    <row r="8" spans="1:14" ht="15.75">
      <c r="A8" s="13">
        <f>A7+1</f>
        <v>1</v>
      </c>
      <c r="B8" s="46" t="s">
        <v>9</v>
      </c>
      <c r="C8" s="4">
        <v>1</v>
      </c>
      <c r="D8" s="5">
        <v>18</v>
      </c>
      <c r="E8" s="6">
        <v>2952</v>
      </c>
      <c r="F8" s="7">
        <v>1</v>
      </c>
      <c r="G8" s="9">
        <f>D8</f>
        <v>18</v>
      </c>
      <c r="H8" s="6">
        <v>1728</v>
      </c>
      <c r="I8" s="7">
        <v>2</v>
      </c>
      <c r="J8" s="9">
        <f>E8+H8</f>
        <v>4680</v>
      </c>
      <c r="K8" s="6">
        <f>F8+I8</f>
        <v>3</v>
      </c>
      <c r="L8" s="7">
        <v>1</v>
      </c>
      <c r="M8" s="17">
        <v>1</v>
      </c>
      <c r="N8" s="21" t="s">
        <v>38</v>
      </c>
    </row>
    <row r="9" spans="1:14" ht="15.75">
      <c r="A9" s="47">
        <f>A8+1</f>
        <v>2</v>
      </c>
      <c r="B9" s="43" t="s">
        <v>17</v>
      </c>
      <c r="C9" s="8" t="s">
        <v>16</v>
      </c>
      <c r="D9" s="9">
        <v>10</v>
      </c>
      <c r="E9" s="10">
        <v>1072</v>
      </c>
      <c r="F9" s="11">
        <v>5</v>
      </c>
      <c r="G9" s="9">
        <f>D9</f>
        <v>10</v>
      </c>
      <c r="H9" s="10">
        <v>1196</v>
      </c>
      <c r="I9" s="11">
        <v>5</v>
      </c>
      <c r="J9" s="9">
        <f>E9+H9</f>
        <v>2268</v>
      </c>
      <c r="K9" s="10">
        <f>F9+I9</f>
        <v>10</v>
      </c>
      <c r="L9" s="11">
        <v>2</v>
      </c>
      <c r="M9" s="18">
        <v>1</v>
      </c>
      <c r="N9" s="22"/>
    </row>
    <row r="10" spans="1:14" ht="15">
      <c r="A10" s="47">
        <f>A9+1</f>
        <v>3</v>
      </c>
      <c r="B10" s="43" t="s">
        <v>11</v>
      </c>
      <c r="C10" s="8" t="s">
        <v>16</v>
      </c>
      <c r="D10" s="9">
        <v>81</v>
      </c>
      <c r="E10" s="10">
        <v>1824</v>
      </c>
      <c r="F10" s="11">
        <v>2</v>
      </c>
      <c r="G10" s="9">
        <f>D10</f>
        <v>81</v>
      </c>
      <c r="H10" s="10">
        <v>648</v>
      </c>
      <c r="I10" s="11">
        <v>10</v>
      </c>
      <c r="J10" s="9">
        <f>E10+H10</f>
        <v>2472</v>
      </c>
      <c r="K10" s="10">
        <f>F10+I10</f>
        <v>12</v>
      </c>
      <c r="L10" s="11">
        <v>3</v>
      </c>
      <c r="M10" s="19">
        <v>2</v>
      </c>
      <c r="N10" s="8"/>
    </row>
    <row r="11" spans="1:14" ht="15.75">
      <c r="A11" s="47">
        <f>A10+1</f>
        <v>4</v>
      </c>
      <c r="B11" s="43" t="s">
        <v>30</v>
      </c>
      <c r="C11" s="8">
        <v>3</v>
      </c>
      <c r="D11" s="9">
        <v>50</v>
      </c>
      <c r="E11" s="10">
        <v>1596</v>
      </c>
      <c r="F11" s="11">
        <v>3</v>
      </c>
      <c r="G11" s="9">
        <f>D11</f>
        <v>50</v>
      </c>
      <c r="H11" s="10">
        <v>652</v>
      </c>
      <c r="I11" s="11">
        <v>9</v>
      </c>
      <c r="J11" s="9">
        <f>E11+H11</f>
        <v>2248</v>
      </c>
      <c r="K11" s="10">
        <f>F11+I11</f>
        <v>12</v>
      </c>
      <c r="L11" s="11">
        <v>4</v>
      </c>
      <c r="M11" s="19">
        <v>2</v>
      </c>
      <c r="N11" s="22">
        <v>2</v>
      </c>
    </row>
    <row r="12" spans="1:14" ht="15">
      <c r="A12" s="47">
        <f>A11+1</f>
        <v>5</v>
      </c>
      <c r="B12" s="43" t="s">
        <v>21</v>
      </c>
      <c r="C12" s="8" t="s">
        <v>16</v>
      </c>
      <c r="D12" s="9">
        <v>30</v>
      </c>
      <c r="E12" s="10">
        <v>812</v>
      </c>
      <c r="F12" s="11">
        <v>12</v>
      </c>
      <c r="G12" s="9">
        <f>D12</f>
        <v>30</v>
      </c>
      <c r="H12" s="10">
        <v>1434</v>
      </c>
      <c r="I12" s="11">
        <v>3</v>
      </c>
      <c r="J12" s="9">
        <f>E12+H12</f>
        <v>2246</v>
      </c>
      <c r="K12" s="10">
        <f>F12+I12</f>
        <v>15</v>
      </c>
      <c r="L12" s="11">
        <v>5</v>
      </c>
      <c r="M12" s="19">
        <v>2</v>
      </c>
      <c r="N12" s="8"/>
    </row>
    <row r="13" spans="1:14" ht="15">
      <c r="A13" s="47">
        <f>A12+1</f>
        <v>6</v>
      </c>
      <c r="B13" s="43" t="s">
        <v>15</v>
      </c>
      <c r="C13" s="8" t="s">
        <v>16</v>
      </c>
      <c r="D13" s="9">
        <v>77</v>
      </c>
      <c r="E13" s="10">
        <v>1396</v>
      </c>
      <c r="F13" s="11">
        <v>4</v>
      </c>
      <c r="G13" s="9">
        <f>D13</f>
        <v>77</v>
      </c>
      <c r="H13" s="10">
        <v>562</v>
      </c>
      <c r="I13" s="11">
        <v>11</v>
      </c>
      <c r="J13" s="9">
        <f>E13+H13</f>
        <v>1958</v>
      </c>
      <c r="K13" s="10">
        <f>F13+I13</f>
        <v>15</v>
      </c>
      <c r="L13" s="11">
        <v>6</v>
      </c>
      <c r="M13" s="19">
        <v>2</v>
      </c>
      <c r="N13" s="8"/>
    </row>
    <row r="14" spans="1:14" ht="15">
      <c r="A14" s="47">
        <f>A13+1</f>
        <v>7</v>
      </c>
      <c r="B14" s="43" t="s">
        <v>18</v>
      </c>
      <c r="C14" s="8" t="s">
        <v>16</v>
      </c>
      <c r="D14" s="9">
        <v>35</v>
      </c>
      <c r="E14" s="10">
        <v>1056</v>
      </c>
      <c r="F14" s="11">
        <v>7</v>
      </c>
      <c r="G14" s="9">
        <f>D14</f>
        <v>35</v>
      </c>
      <c r="H14" s="10">
        <v>810</v>
      </c>
      <c r="I14" s="11">
        <v>8</v>
      </c>
      <c r="J14" s="9">
        <f>E14+H14</f>
        <v>1866</v>
      </c>
      <c r="K14" s="10">
        <f>F14+I14</f>
        <v>15</v>
      </c>
      <c r="L14" s="11">
        <v>7</v>
      </c>
      <c r="M14" s="20">
        <v>3</v>
      </c>
      <c r="N14" s="8"/>
    </row>
    <row r="15" spans="1:14" ht="15">
      <c r="A15" s="47">
        <f>A14+1</f>
        <v>8</v>
      </c>
      <c r="B15" s="43" t="s">
        <v>24</v>
      </c>
      <c r="C15" s="8">
        <v>2</v>
      </c>
      <c r="D15" s="9">
        <v>95</v>
      </c>
      <c r="E15" s="10">
        <v>688</v>
      </c>
      <c r="F15" s="11">
        <v>15</v>
      </c>
      <c r="G15" s="9">
        <f>D15</f>
        <v>95</v>
      </c>
      <c r="H15" s="10">
        <v>2098</v>
      </c>
      <c r="I15" s="11">
        <v>1</v>
      </c>
      <c r="J15" s="9">
        <f>E15+H15</f>
        <v>2786</v>
      </c>
      <c r="K15" s="10">
        <f>F15+I15</f>
        <v>16</v>
      </c>
      <c r="L15" s="11">
        <v>8</v>
      </c>
      <c r="M15" s="20">
        <v>3</v>
      </c>
      <c r="N15" s="8"/>
    </row>
    <row r="16" spans="1:14" ht="15.75">
      <c r="A16" s="47">
        <f>A15+1</f>
        <v>9</v>
      </c>
      <c r="B16" s="43" t="s">
        <v>13</v>
      </c>
      <c r="C16" s="8">
        <v>1</v>
      </c>
      <c r="D16" s="39" t="s">
        <v>43</v>
      </c>
      <c r="E16" s="10">
        <v>766</v>
      </c>
      <c r="F16" s="11">
        <v>14</v>
      </c>
      <c r="G16" s="9" t="str">
        <f>D16</f>
        <v>03</v>
      </c>
      <c r="H16" s="10">
        <v>974</v>
      </c>
      <c r="I16" s="11">
        <v>6</v>
      </c>
      <c r="J16" s="9">
        <f>E16+H16</f>
        <v>1740</v>
      </c>
      <c r="K16" s="10">
        <f>F16+I16</f>
        <v>20</v>
      </c>
      <c r="L16" s="11">
        <v>9</v>
      </c>
      <c r="M16" s="20">
        <v>3</v>
      </c>
      <c r="N16" s="22"/>
    </row>
    <row r="17" spans="1:14" ht="15.75">
      <c r="A17" s="47">
        <f>A16+1</f>
        <v>10</v>
      </c>
      <c r="B17" s="43" t="s">
        <v>20</v>
      </c>
      <c r="C17" s="8">
        <v>1</v>
      </c>
      <c r="D17" s="9">
        <v>61</v>
      </c>
      <c r="E17" s="10">
        <v>1068</v>
      </c>
      <c r="F17" s="11">
        <v>6</v>
      </c>
      <c r="G17" s="9">
        <f>D17</f>
        <v>61</v>
      </c>
      <c r="H17" s="10">
        <v>522</v>
      </c>
      <c r="I17" s="11">
        <v>14</v>
      </c>
      <c r="J17" s="9">
        <f>E17+H17</f>
        <v>1590</v>
      </c>
      <c r="K17" s="10">
        <f>F17+I17</f>
        <v>20</v>
      </c>
      <c r="L17" s="11">
        <v>10</v>
      </c>
      <c r="M17" s="20">
        <v>3</v>
      </c>
      <c r="N17" s="22"/>
    </row>
    <row r="18" spans="1:14" ht="15">
      <c r="A18" s="47">
        <f>A17+1</f>
        <v>11</v>
      </c>
      <c r="B18" s="43" t="s">
        <v>19</v>
      </c>
      <c r="C18" s="8">
        <v>1</v>
      </c>
      <c r="D18" s="9">
        <v>29</v>
      </c>
      <c r="E18" s="10">
        <v>438</v>
      </c>
      <c r="F18" s="11">
        <v>20</v>
      </c>
      <c r="G18" s="9">
        <f>D18</f>
        <v>29</v>
      </c>
      <c r="H18" s="10">
        <v>1278</v>
      </c>
      <c r="I18" s="11">
        <v>4</v>
      </c>
      <c r="J18" s="9">
        <f>E18+H18</f>
        <v>1716</v>
      </c>
      <c r="K18" s="10">
        <f>F18+I18</f>
        <v>24</v>
      </c>
      <c r="L18" s="11">
        <v>11</v>
      </c>
      <c r="M18" s="20">
        <v>3</v>
      </c>
      <c r="N18" s="8"/>
    </row>
    <row r="19" spans="1:14" ht="15">
      <c r="A19" s="47">
        <f>A18+1</f>
        <v>12</v>
      </c>
      <c r="B19" s="43" t="s">
        <v>12</v>
      </c>
      <c r="C19" s="8" t="s">
        <v>16</v>
      </c>
      <c r="D19" s="9">
        <v>45</v>
      </c>
      <c r="E19" s="10">
        <v>1012</v>
      </c>
      <c r="F19" s="11">
        <v>8</v>
      </c>
      <c r="G19" s="9">
        <f>D19</f>
        <v>45</v>
      </c>
      <c r="H19" s="10">
        <v>474</v>
      </c>
      <c r="I19" s="11">
        <v>16</v>
      </c>
      <c r="J19" s="9">
        <f>E19+H19</f>
        <v>1486</v>
      </c>
      <c r="K19" s="10">
        <f>F19+I19</f>
        <v>24</v>
      </c>
      <c r="L19" s="11">
        <v>12</v>
      </c>
      <c r="M19" s="8"/>
      <c r="N19" s="8"/>
    </row>
    <row r="20" spans="1:14" ht="15">
      <c r="A20" s="47">
        <f>A19+1</f>
        <v>13</v>
      </c>
      <c r="B20" s="43" t="s">
        <v>48</v>
      </c>
      <c r="C20" s="8" t="s">
        <v>14</v>
      </c>
      <c r="D20" s="9">
        <v>36</v>
      </c>
      <c r="E20" s="10">
        <v>472</v>
      </c>
      <c r="F20" s="11">
        <v>18</v>
      </c>
      <c r="G20" s="9">
        <f>D20</f>
        <v>36</v>
      </c>
      <c r="H20" s="10">
        <v>854</v>
      </c>
      <c r="I20" s="11">
        <v>7</v>
      </c>
      <c r="J20" s="9">
        <f>E20+H20</f>
        <v>1326</v>
      </c>
      <c r="K20" s="10">
        <f>F20+I20</f>
        <v>25</v>
      </c>
      <c r="L20" s="11">
        <v>13</v>
      </c>
      <c r="M20" s="8"/>
      <c r="N20" s="8"/>
    </row>
    <row r="21" spans="1:14" ht="15">
      <c r="A21" s="47">
        <f>A20+1</f>
        <v>14</v>
      </c>
      <c r="B21" s="43" t="s">
        <v>25</v>
      </c>
      <c r="C21" s="8">
        <v>3</v>
      </c>
      <c r="D21" s="9">
        <v>55</v>
      </c>
      <c r="E21" s="10">
        <v>870</v>
      </c>
      <c r="F21" s="11">
        <v>11</v>
      </c>
      <c r="G21" s="9">
        <f>D21</f>
        <v>55</v>
      </c>
      <c r="H21" s="10">
        <v>478</v>
      </c>
      <c r="I21" s="11">
        <v>15</v>
      </c>
      <c r="J21" s="9">
        <f>E21+H21</f>
        <v>1348</v>
      </c>
      <c r="K21" s="10">
        <f>F21+I21</f>
        <v>26</v>
      </c>
      <c r="L21" s="11">
        <v>14</v>
      </c>
      <c r="M21" s="8"/>
      <c r="N21" s="8"/>
    </row>
    <row r="22" spans="1:14" ht="15">
      <c r="A22" s="47">
        <f>A21+1</f>
        <v>15</v>
      </c>
      <c r="B22" s="43" t="s">
        <v>42</v>
      </c>
      <c r="C22" s="8">
        <v>2</v>
      </c>
      <c r="D22" s="9">
        <v>67</v>
      </c>
      <c r="E22" s="10">
        <v>976</v>
      </c>
      <c r="F22" s="11">
        <v>9</v>
      </c>
      <c r="G22" s="9">
        <f>D22</f>
        <v>67</v>
      </c>
      <c r="H22" s="10">
        <v>236</v>
      </c>
      <c r="I22" s="11">
        <v>21</v>
      </c>
      <c r="J22" s="9">
        <f>E22+H22</f>
        <v>1212</v>
      </c>
      <c r="K22" s="10">
        <f>F22+I22</f>
        <v>30</v>
      </c>
      <c r="L22" s="11">
        <v>15</v>
      </c>
      <c r="M22" s="8"/>
      <c r="N22" s="8"/>
    </row>
    <row r="23" spans="1:14" ht="15">
      <c r="A23" s="47">
        <f>A22+1</f>
        <v>16</v>
      </c>
      <c r="B23" s="43" t="s">
        <v>44</v>
      </c>
      <c r="C23" s="8">
        <v>1</v>
      </c>
      <c r="D23" s="9">
        <v>43</v>
      </c>
      <c r="E23" s="10">
        <v>872</v>
      </c>
      <c r="F23" s="11">
        <v>10</v>
      </c>
      <c r="G23" s="9">
        <f>D23</f>
        <v>43</v>
      </c>
      <c r="H23" s="10">
        <v>216</v>
      </c>
      <c r="I23" s="11">
        <v>22</v>
      </c>
      <c r="J23" s="9">
        <f>E23+H23</f>
        <v>1088</v>
      </c>
      <c r="K23" s="10">
        <f>F23+I23</f>
        <v>32</v>
      </c>
      <c r="L23" s="11">
        <v>16</v>
      </c>
      <c r="M23" s="8"/>
      <c r="N23" s="8"/>
    </row>
    <row r="24" spans="1:14" ht="15">
      <c r="A24" s="47">
        <f>A23+1</f>
        <v>17</v>
      </c>
      <c r="B24" s="43" t="s">
        <v>45</v>
      </c>
      <c r="C24" s="8" t="s">
        <v>16</v>
      </c>
      <c r="D24" s="9">
        <v>40</v>
      </c>
      <c r="E24" s="10">
        <v>786</v>
      </c>
      <c r="F24" s="11">
        <v>13</v>
      </c>
      <c r="G24" s="9">
        <f>D24</f>
        <v>40</v>
      </c>
      <c r="H24" s="10">
        <v>344</v>
      </c>
      <c r="I24" s="11">
        <v>20</v>
      </c>
      <c r="J24" s="9">
        <f>E24+H24</f>
        <v>1130</v>
      </c>
      <c r="K24" s="10">
        <f>F24+I24</f>
        <v>33</v>
      </c>
      <c r="L24" s="11">
        <v>17</v>
      </c>
      <c r="M24" s="8"/>
      <c r="N24" s="8"/>
    </row>
    <row r="25" spans="1:14" ht="15">
      <c r="A25" s="47">
        <f>A24+1</f>
        <v>18</v>
      </c>
      <c r="B25" s="43" t="s">
        <v>46</v>
      </c>
      <c r="C25" s="8">
        <v>2</v>
      </c>
      <c r="D25" s="9">
        <v>69</v>
      </c>
      <c r="E25" s="10">
        <v>238</v>
      </c>
      <c r="F25" s="11">
        <v>24</v>
      </c>
      <c r="G25" s="9">
        <f>D25</f>
        <v>69</v>
      </c>
      <c r="H25" s="10">
        <v>554</v>
      </c>
      <c r="I25" s="11">
        <v>12</v>
      </c>
      <c r="J25" s="9">
        <f>E25+H25</f>
        <v>792</v>
      </c>
      <c r="K25" s="10">
        <f>F25+I25</f>
        <v>36</v>
      </c>
      <c r="L25" s="11">
        <v>18</v>
      </c>
      <c r="M25" s="8"/>
      <c r="N25" s="8"/>
    </row>
    <row r="26" spans="1:14" ht="15">
      <c r="A26" s="47">
        <f>A25+1</f>
        <v>19</v>
      </c>
      <c r="B26" s="43" t="s">
        <v>23</v>
      </c>
      <c r="C26" s="8">
        <v>2</v>
      </c>
      <c r="D26" s="9">
        <v>26</v>
      </c>
      <c r="E26" s="10">
        <v>456</v>
      </c>
      <c r="F26" s="11">
        <v>19</v>
      </c>
      <c r="G26" s="9">
        <f>D26</f>
        <v>26</v>
      </c>
      <c r="H26" s="10">
        <v>420</v>
      </c>
      <c r="I26" s="11">
        <v>18</v>
      </c>
      <c r="J26" s="9">
        <f>E26+H26</f>
        <v>876</v>
      </c>
      <c r="K26" s="10">
        <f>F26+I26</f>
        <v>37</v>
      </c>
      <c r="L26" s="11">
        <v>19</v>
      </c>
      <c r="M26" s="8"/>
      <c r="N26" s="8"/>
    </row>
    <row r="27" spans="1:14" ht="15">
      <c r="A27" s="47">
        <f>A26+1</f>
        <v>20</v>
      </c>
      <c r="B27" s="43" t="s">
        <v>26</v>
      </c>
      <c r="C27" s="8">
        <v>1</v>
      </c>
      <c r="D27" s="9">
        <v>59</v>
      </c>
      <c r="E27" s="10">
        <v>564</v>
      </c>
      <c r="F27" s="11">
        <v>16</v>
      </c>
      <c r="G27" s="9">
        <f>D27</f>
        <v>59</v>
      </c>
      <c r="H27" s="10">
        <v>194</v>
      </c>
      <c r="I27" s="11">
        <v>23</v>
      </c>
      <c r="J27" s="9">
        <f>E27+H27</f>
        <v>758</v>
      </c>
      <c r="K27" s="10">
        <f>F27+I27</f>
        <v>39</v>
      </c>
      <c r="L27" s="11">
        <v>20</v>
      </c>
      <c r="M27" s="8"/>
      <c r="N27" s="8"/>
    </row>
    <row r="28" spans="1:14" ht="15">
      <c r="A28" s="47">
        <f>A27+1</f>
        <v>21</v>
      </c>
      <c r="B28" s="43" t="s">
        <v>28</v>
      </c>
      <c r="C28" s="8">
        <v>3</v>
      </c>
      <c r="D28" s="9">
        <v>57</v>
      </c>
      <c r="E28" s="10">
        <v>412</v>
      </c>
      <c r="F28" s="11">
        <v>21</v>
      </c>
      <c r="G28" s="9">
        <f>D28</f>
        <v>57</v>
      </c>
      <c r="H28" s="10">
        <v>370</v>
      </c>
      <c r="I28" s="11">
        <v>19</v>
      </c>
      <c r="J28" s="9">
        <f>E28+H28</f>
        <v>782</v>
      </c>
      <c r="K28" s="10">
        <f>F28+I28</f>
        <v>40</v>
      </c>
      <c r="L28" s="11">
        <v>21</v>
      </c>
      <c r="M28" s="8"/>
      <c r="N28" s="8"/>
    </row>
    <row r="29" spans="1:14" ht="15">
      <c r="A29" s="47">
        <f>A28+1</f>
        <v>22</v>
      </c>
      <c r="B29" s="43" t="s">
        <v>22</v>
      </c>
      <c r="C29" s="8" t="s">
        <v>16</v>
      </c>
      <c r="D29" s="9">
        <v>87</v>
      </c>
      <c r="E29" s="10">
        <v>274</v>
      </c>
      <c r="F29" s="11">
        <v>23</v>
      </c>
      <c r="G29" s="9">
        <f>D29</f>
        <v>87</v>
      </c>
      <c r="H29" s="10">
        <v>424</v>
      </c>
      <c r="I29" s="11">
        <v>17</v>
      </c>
      <c r="J29" s="9">
        <f>E29+H29</f>
        <v>698</v>
      </c>
      <c r="K29" s="10">
        <f>F29+I29</f>
        <v>40</v>
      </c>
      <c r="L29" s="11">
        <v>22</v>
      </c>
      <c r="M29" s="8"/>
      <c r="N29" s="8"/>
    </row>
    <row r="30" spans="1:14" ht="15">
      <c r="A30" s="47">
        <f>A29+1</f>
        <v>23</v>
      </c>
      <c r="B30" s="43" t="s">
        <v>29</v>
      </c>
      <c r="C30" s="8">
        <v>1</v>
      </c>
      <c r="D30" s="9">
        <v>23</v>
      </c>
      <c r="E30" s="10">
        <v>82</v>
      </c>
      <c r="F30" s="11">
        <v>27</v>
      </c>
      <c r="G30" s="9">
        <f>D30</f>
        <v>23</v>
      </c>
      <c r="H30" s="10">
        <v>530</v>
      </c>
      <c r="I30" s="11">
        <v>13</v>
      </c>
      <c r="J30" s="9">
        <f>E30+H30</f>
        <v>612</v>
      </c>
      <c r="K30" s="10">
        <f>F30+I30</f>
        <v>40</v>
      </c>
      <c r="L30" s="11">
        <v>23</v>
      </c>
      <c r="M30" s="8"/>
      <c r="N30" s="8"/>
    </row>
    <row r="31" spans="1:14" ht="15">
      <c r="A31" s="47">
        <f>A30+1</f>
        <v>24</v>
      </c>
      <c r="B31" s="43" t="s">
        <v>31</v>
      </c>
      <c r="C31" s="8">
        <v>2</v>
      </c>
      <c r="D31" s="9">
        <v>98</v>
      </c>
      <c r="E31" s="10">
        <v>558</v>
      </c>
      <c r="F31" s="11">
        <v>17</v>
      </c>
      <c r="G31" s="9">
        <f>D31</f>
        <v>98</v>
      </c>
      <c r="H31" s="10">
        <v>124</v>
      </c>
      <c r="I31" s="11">
        <v>25</v>
      </c>
      <c r="J31" s="9">
        <f>E31+H31</f>
        <v>682</v>
      </c>
      <c r="K31" s="10">
        <f>F31+I31</f>
        <v>42</v>
      </c>
      <c r="L31" s="11">
        <v>24</v>
      </c>
      <c r="M31" s="8"/>
      <c r="N31" s="8"/>
    </row>
    <row r="32" spans="1:14" ht="15.75">
      <c r="A32" s="47">
        <f>A31+1</f>
        <v>25</v>
      </c>
      <c r="B32" s="43" t="s">
        <v>10</v>
      </c>
      <c r="C32" s="8">
        <v>1</v>
      </c>
      <c r="D32" s="39" t="s">
        <v>49</v>
      </c>
      <c r="E32" s="10">
        <v>362</v>
      </c>
      <c r="F32" s="11">
        <v>22</v>
      </c>
      <c r="G32" s="9" t="str">
        <f>D32</f>
        <v>04</v>
      </c>
      <c r="H32" s="10">
        <v>88</v>
      </c>
      <c r="I32" s="11">
        <v>27</v>
      </c>
      <c r="J32" s="9">
        <f>E32+H32</f>
        <v>450</v>
      </c>
      <c r="K32" s="10">
        <f>F32+I32</f>
        <v>49</v>
      </c>
      <c r="L32" s="11">
        <v>25</v>
      </c>
      <c r="M32" s="8"/>
      <c r="N32" s="22"/>
    </row>
    <row r="33" spans="1:14" ht="15">
      <c r="A33" s="47">
        <f>A32+1</f>
        <v>26</v>
      </c>
      <c r="B33" s="43" t="s">
        <v>47</v>
      </c>
      <c r="C33" s="8">
        <v>2</v>
      </c>
      <c r="D33" s="9">
        <v>88</v>
      </c>
      <c r="E33" s="10">
        <v>80</v>
      </c>
      <c r="F33" s="11">
        <v>28</v>
      </c>
      <c r="G33" s="9">
        <f>D33</f>
        <v>88</v>
      </c>
      <c r="H33" s="10">
        <v>156</v>
      </c>
      <c r="I33" s="11">
        <v>24</v>
      </c>
      <c r="J33" s="9">
        <f>E33+H33</f>
        <v>236</v>
      </c>
      <c r="K33" s="10">
        <f>F33+I33</f>
        <v>52</v>
      </c>
      <c r="L33" s="11">
        <v>26</v>
      </c>
      <c r="M33" s="8"/>
      <c r="N33" s="8"/>
    </row>
    <row r="34" spans="1:14" ht="15">
      <c r="A34" s="47">
        <f>A33+1</f>
        <v>27</v>
      </c>
      <c r="B34" s="43" t="s">
        <v>51</v>
      </c>
      <c r="C34" s="8" t="s">
        <v>14</v>
      </c>
      <c r="D34" s="9">
        <v>58</v>
      </c>
      <c r="E34" s="10">
        <v>122</v>
      </c>
      <c r="F34" s="11">
        <v>25</v>
      </c>
      <c r="G34" s="9">
        <f>D34</f>
        <v>58</v>
      </c>
      <c r="H34" s="10">
        <v>0</v>
      </c>
      <c r="I34" s="11">
        <v>29</v>
      </c>
      <c r="J34" s="9">
        <f>E34+H34</f>
        <v>122</v>
      </c>
      <c r="K34" s="10">
        <f>F34+I34</f>
        <v>54</v>
      </c>
      <c r="L34" s="11">
        <v>27</v>
      </c>
      <c r="M34" s="8"/>
      <c r="N34" s="8"/>
    </row>
    <row r="35" spans="1:14" ht="15">
      <c r="A35" s="47">
        <f>A34+1</f>
        <v>28</v>
      </c>
      <c r="B35" s="43" t="s">
        <v>27</v>
      </c>
      <c r="C35" s="8" t="s">
        <v>14</v>
      </c>
      <c r="D35" s="9">
        <v>42</v>
      </c>
      <c r="E35" s="10">
        <v>84</v>
      </c>
      <c r="F35" s="11">
        <v>26</v>
      </c>
      <c r="G35" s="9">
        <f>D35</f>
        <v>42</v>
      </c>
      <c r="H35" s="10">
        <v>64</v>
      </c>
      <c r="I35" s="11">
        <v>29</v>
      </c>
      <c r="J35" s="9">
        <f>E35+H35</f>
        <v>148</v>
      </c>
      <c r="K35" s="10">
        <f>F35+I35</f>
        <v>55</v>
      </c>
      <c r="L35" s="11">
        <v>28</v>
      </c>
      <c r="M35" s="8"/>
      <c r="N35" s="8"/>
    </row>
    <row r="36" spans="1:14" ht="15">
      <c r="A36" s="47">
        <f>A35+1</f>
        <v>29</v>
      </c>
      <c r="B36" s="43" t="s">
        <v>54</v>
      </c>
      <c r="C36" s="8" t="s">
        <v>14</v>
      </c>
      <c r="D36" s="9">
        <v>19</v>
      </c>
      <c r="E36" s="10">
        <v>0</v>
      </c>
      <c r="F36" s="11">
        <v>30.5</v>
      </c>
      <c r="G36" s="9">
        <f>D36</f>
        <v>19</v>
      </c>
      <c r="H36" s="10">
        <v>116</v>
      </c>
      <c r="I36" s="11">
        <v>26</v>
      </c>
      <c r="J36" s="9">
        <f>E36+H36</f>
        <v>116</v>
      </c>
      <c r="K36" s="10">
        <f>F36+I36</f>
        <v>56.5</v>
      </c>
      <c r="L36" s="11">
        <v>29</v>
      </c>
      <c r="M36" s="8"/>
      <c r="N36" s="8"/>
    </row>
    <row r="37" spans="1:14" ht="15">
      <c r="A37" s="47">
        <f>A36+1</f>
        <v>30</v>
      </c>
      <c r="B37" s="43" t="s">
        <v>50</v>
      </c>
      <c r="C37" s="8" t="s">
        <v>14</v>
      </c>
      <c r="D37" s="9">
        <v>72</v>
      </c>
      <c r="E37" s="10">
        <v>0</v>
      </c>
      <c r="F37" s="11">
        <v>30.5</v>
      </c>
      <c r="G37" s="9">
        <f>D37</f>
        <v>72</v>
      </c>
      <c r="H37" s="10">
        <v>86</v>
      </c>
      <c r="I37" s="11">
        <v>28</v>
      </c>
      <c r="J37" s="9">
        <f>E37+H37</f>
        <v>86</v>
      </c>
      <c r="K37" s="10">
        <f>F37+I37</f>
        <v>58.5</v>
      </c>
      <c r="L37" s="11">
        <v>30</v>
      </c>
      <c r="M37" s="8"/>
      <c r="N37" s="8"/>
    </row>
    <row r="38" spans="1:14" ht="15">
      <c r="A38" s="47">
        <f>A37+1</f>
        <v>31</v>
      </c>
      <c r="B38" s="43" t="s">
        <v>52</v>
      </c>
      <c r="C38" s="8" t="s">
        <v>14</v>
      </c>
      <c r="D38" s="9">
        <v>62</v>
      </c>
      <c r="E38" s="10">
        <v>0</v>
      </c>
      <c r="F38" s="11">
        <v>30.5</v>
      </c>
      <c r="G38" s="9">
        <f>D38</f>
        <v>62</v>
      </c>
      <c r="H38" s="10">
        <v>0</v>
      </c>
      <c r="I38" s="11">
        <v>31.5</v>
      </c>
      <c r="J38" s="9">
        <f>E38+H38</f>
        <v>0</v>
      </c>
      <c r="K38" s="10">
        <f>F38+I38</f>
        <v>62</v>
      </c>
      <c r="L38" s="11">
        <v>31</v>
      </c>
      <c r="M38" s="8"/>
      <c r="N38" s="8"/>
    </row>
    <row r="39" spans="1:14" ht="15.75" thickBot="1">
      <c r="A39" s="12">
        <f>A38+1</f>
        <v>32</v>
      </c>
      <c r="B39" s="44" t="s">
        <v>53</v>
      </c>
      <c r="C39" s="12" t="s">
        <v>14</v>
      </c>
      <c r="D39" s="14">
        <v>68</v>
      </c>
      <c r="E39" s="15">
        <v>0</v>
      </c>
      <c r="F39" s="16">
        <v>30.5</v>
      </c>
      <c r="G39" s="15">
        <f>D39</f>
        <v>68</v>
      </c>
      <c r="H39" s="15">
        <v>0</v>
      </c>
      <c r="I39" s="16">
        <v>31.5</v>
      </c>
      <c r="J39" s="15">
        <f>E39+H39</f>
        <v>0</v>
      </c>
      <c r="K39" s="15">
        <f>F39+I39</f>
        <v>62</v>
      </c>
      <c r="L39" s="16">
        <v>31</v>
      </c>
      <c r="M39" s="12"/>
      <c r="N39" s="12"/>
    </row>
    <row r="42" spans="1:16" ht="15">
      <c r="A42" s="2" t="s">
        <v>55</v>
      </c>
      <c r="C42" s="2"/>
      <c r="D42" s="2"/>
      <c r="E42" s="2"/>
      <c r="F42" s="2"/>
      <c r="G42" s="2"/>
      <c r="H42" s="2"/>
      <c r="I42" s="2"/>
      <c r="J42" s="2"/>
      <c r="K42" s="1" t="s">
        <v>56</v>
      </c>
      <c r="L42" s="2"/>
      <c r="M42" s="2"/>
      <c r="N42" s="2"/>
      <c r="O42" s="2"/>
      <c r="P42" s="2"/>
    </row>
    <row r="43" spans="1:16" ht="15">
      <c r="A43" s="3"/>
      <c r="C43" s="3"/>
      <c r="D43" s="3"/>
      <c r="E43" s="3"/>
      <c r="F43" s="3"/>
      <c r="G43" s="3"/>
      <c r="H43" s="3"/>
      <c r="I43" s="3"/>
      <c r="J43" s="3"/>
      <c r="K43" s="1"/>
      <c r="L43" s="3"/>
      <c r="M43" s="3"/>
      <c r="N43" s="3"/>
      <c r="O43" s="3"/>
      <c r="P43" s="3"/>
    </row>
    <row r="44" spans="1:16" ht="15">
      <c r="A44" s="2" t="s">
        <v>57</v>
      </c>
      <c r="C44" s="2"/>
      <c r="D44" s="2"/>
      <c r="E44" s="2"/>
      <c r="F44" s="2"/>
      <c r="G44" s="2"/>
      <c r="H44" s="2"/>
      <c r="I44" s="2"/>
      <c r="J44" s="2"/>
      <c r="K44" s="1" t="s">
        <v>58</v>
      </c>
      <c r="L44" s="2"/>
      <c r="M44" s="2"/>
      <c r="N44" s="2"/>
      <c r="O44" s="2"/>
      <c r="P44" s="2"/>
    </row>
  </sheetData>
  <mergeCells count="11">
    <mergeCell ref="J6:L6"/>
    <mergeCell ref="M6:M7"/>
    <mergeCell ref="N6:N7"/>
    <mergeCell ref="A3:N3"/>
    <mergeCell ref="A4:N4"/>
    <mergeCell ref="A5:N5"/>
    <mergeCell ref="A6:A7"/>
    <mergeCell ref="B6:B7"/>
    <mergeCell ref="C6:C7"/>
    <mergeCell ref="D6:F6"/>
    <mergeCell ref="G6:I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2016-02-21T15:11:09Z</dcterms:created>
  <dcterms:modified xsi:type="dcterms:W3CDTF">2016-11-27T15:42:05Z</dcterms:modified>
  <cp:category/>
  <cp:version/>
  <cp:contentType/>
  <cp:contentStatus/>
</cp:coreProperties>
</file>