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Протокол" sheetId="1" r:id="rId1"/>
  </sheets>
  <definedNames>
    <definedName name="_xlnm._FilterDatabase" localSheetId="0" hidden="1">'Протокол'!$A$5:$O$95</definedName>
  </definedNames>
  <calcPr fullCalcOnLoad="1"/>
</workbook>
</file>

<file path=xl/sharedStrings.xml><?xml version="1.0" encoding="utf-8"?>
<sst xmlns="http://schemas.openxmlformats.org/spreadsheetml/2006/main" count="183" uniqueCount="91">
  <si>
    <t>Разряд</t>
  </si>
  <si>
    <t>ФИО</t>
  </si>
  <si>
    <t>ТУР 1</t>
  </si>
  <si>
    <t>ТУР 2</t>
  </si>
  <si>
    <t>ИТОГ</t>
  </si>
  <si>
    <t>Команда</t>
  </si>
  <si>
    <t>ДО</t>
  </si>
  <si>
    <t>После</t>
  </si>
  <si>
    <t>Сектор</t>
  </si>
  <si>
    <t>Зона</t>
  </si>
  <si>
    <t>Вес Тур I</t>
  </si>
  <si>
    <t>Место лич</t>
  </si>
  <si>
    <t>Вес Тур II</t>
  </si>
  <si>
    <t>Вес, сумма</t>
  </si>
  <si>
    <t>Место, сумма (л)</t>
  </si>
  <si>
    <t>Место (л)</t>
  </si>
  <si>
    <t>Личный зачет</t>
  </si>
  <si>
    <t>Минишин Дмитрий Владимирович</t>
  </si>
  <si>
    <t>Терехович Александр Иосифович</t>
  </si>
  <si>
    <t>Кухаренко Сергей Владимирович</t>
  </si>
  <si>
    <t>Открытый чемпионат г. Назарово по рыболовному спорту в дисциплине «ловля спиннингом с лодок» 2013 г. (номер-код вида спорта: 0920005411Г)</t>
  </si>
  <si>
    <t>Зуев Роман Евгеньевич</t>
  </si>
  <si>
    <t>Алиев Егор Магомедович</t>
  </si>
  <si>
    <t>Глебов Сергей Владимирович</t>
  </si>
  <si>
    <t>Тананыкин Иван Генадьевич</t>
  </si>
  <si>
    <t>Суханов Дмитрий Михайлович</t>
  </si>
  <si>
    <t>Бауман Виктор Леонидович</t>
  </si>
  <si>
    <t>Ткаченко Александр Николаевич</t>
  </si>
  <si>
    <t>Заделёнов Владимир Анатольевич</t>
  </si>
  <si>
    <t>Гончаров Павел Владимирович</t>
  </si>
  <si>
    <t>Коробов Александр Николаевич</t>
  </si>
  <si>
    <t>Любимов Петр Валентинович</t>
  </si>
  <si>
    <t>Никитин Евгений Викторович</t>
  </si>
  <si>
    <t>Разумов Максим Игоревич</t>
  </si>
  <si>
    <t>Чижов Сергей Александрович</t>
  </si>
  <si>
    <t>Санитаров Сергей Николаевич</t>
  </si>
  <si>
    <t>Чернигин Виктор Николаевич</t>
  </si>
  <si>
    <t>Романенко Юрий Юрьевич</t>
  </si>
  <si>
    <t>Чернов Сергей Александрович</t>
  </si>
  <si>
    <t>Бугаев Роман Сергеевич</t>
  </si>
  <si>
    <t>Зибенгар Андрей Юрьевич</t>
  </si>
  <si>
    <t>Сухов Владимир Васильевич</t>
  </si>
  <si>
    <t>Пшеничный Антон Алексеевич</t>
  </si>
  <si>
    <t>Забегаев Сергей Анатольевич</t>
  </si>
  <si>
    <t>Романов Василий Александрович</t>
  </si>
  <si>
    <t>Юрьев Анатолий Викторович</t>
  </si>
  <si>
    <t>Чиканов Павел Павлович</t>
  </si>
  <si>
    <t>Хайцев Иван Иванович</t>
  </si>
  <si>
    <t>Воробьев Евгений Андреевич</t>
  </si>
  <si>
    <t>Мягков Сергей Юрьевич</t>
  </si>
  <si>
    <t>Садовский Андрей Викторович</t>
  </si>
  <si>
    <t>Ермаков Дмитрий Вениаминович</t>
  </si>
  <si>
    <t>Залбеков Абдулмаджид Абдурахманович</t>
  </si>
  <si>
    <t>Каримов Эдуард Мансурович</t>
  </si>
  <si>
    <t>Коваль Константин Васильевич</t>
  </si>
  <si>
    <t>Ткаченко Павел Николаевич</t>
  </si>
  <si>
    <t>Кривуляко Сергей Иванович</t>
  </si>
  <si>
    <t>Неручок Иван Львович</t>
  </si>
  <si>
    <t>Ленник Вячеслав Викторович</t>
  </si>
  <si>
    <t>Лукянов Евгений Петрович</t>
  </si>
  <si>
    <t>Соломатова Ия Анатольевна</t>
  </si>
  <si>
    <t>Ковшарова Екатерина Анатольевна</t>
  </si>
  <si>
    <t>Бондарев Алесей Александрович</t>
  </si>
  <si>
    <t>Горшков Алексей Владимирович</t>
  </si>
  <si>
    <t>Пархоменко Евгений Николаевич</t>
  </si>
  <si>
    <t>Катречко Виталий Александрович</t>
  </si>
  <si>
    <t>Васин Алексей Борисович</t>
  </si>
  <si>
    <t>Савостьянов Юрий Леонидович</t>
  </si>
  <si>
    <t>Губарев Роман Сергеевич</t>
  </si>
  <si>
    <t>Иванов Александр Юрьевич</t>
  </si>
  <si>
    <t>Григорьева Оксана Леонидовна</t>
  </si>
  <si>
    <t>Григорьев Александр Юрьевич</t>
  </si>
  <si>
    <t>Григорьев Виталий Юрьевич</t>
  </si>
  <si>
    <t>Белов Виктор Сергеевич</t>
  </si>
  <si>
    <t>Белова Евгения Юрьевна</t>
  </si>
  <si>
    <t>Долгов Максим Владимирович</t>
  </si>
  <si>
    <t>Аношко Семён Владимирович</t>
  </si>
  <si>
    <t>Волков Сергей Владимирович</t>
  </si>
  <si>
    <t>Волкова Юлия Анатольевна</t>
  </si>
  <si>
    <t>Осиченко Александр Юрьевич</t>
  </si>
  <si>
    <t>Иванов Иван Александрович</t>
  </si>
  <si>
    <t>Логунков Николай Сергеевич</t>
  </si>
  <si>
    <t>Тихонов Максим Сергеевич</t>
  </si>
  <si>
    <t>Кузнецов Иван Викторович</t>
  </si>
  <si>
    <t>Лесков Владимир Николаич</t>
  </si>
  <si>
    <t>Бригидин Константин Викторович</t>
  </si>
  <si>
    <t>Главный секретарь соревнований  Зяблицкий И.А.</t>
  </si>
  <si>
    <t>Главный судья соревнований   Касьянов А.В.</t>
  </si>
  <si>
    <t>Лычковский Евгений Олегович</t>
  </si>
  <si>
    <t>Винокуров Валерий Георгиевич</t>
  </si>
  <si>
    <t>Шикарев Виктор Вениаминович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</si>
</sst>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9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9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textRotation="90"/>
    </xf>
    <xf numFmtId="0" fontId="40" fillId="33" borderId="10" xfId="0" applyFont="1" applyFill="1" applyBorder="1" applyAlignment="1">
      <alignment horizontal="center" vertical="center" textRotation="90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4">
      <selection activeCell="B12" sqref="B12"/>
    </sheetView>
  </sheetViews>
  <sheetFormatPr defaultColWidth="9.140625" defaultRowHeight="15"/>
  <cols>
    <col min="1" max="1" width="12.8515625" style="0" customWidth="1"/>
    <col min="2" max="2" width="35.421875" style="0" customWidth="1"/>
    <col min="3" max="6" width="3.28125" style="1" bestFit="1" customWidth="1"/>
    <col min="7" max="7" width="5.00390625" style="1" bestFit="1" customWidth="1"/>
    <col min="8" max="8" width="4.421875" style="1" bestFit="1" customWidth="1"/>
    <col min="9" max="10" width="3.28125" style="1" bestFit="1" customWidth="1"/>
    <col min="11" max="11" width="5.00390625" style="1" bestFit="1" customWidth="1"/>
    <col min="12" max="12" width="3.28125" style="1" bestFit="1" customWidth="1"/>
    <col min="13" max="13" width="6.421875" style="17" bestFit="1" customWidth="1"/>
    <col min="14" max="14" width="5.8515625" style="17" customWidth="1"/>
    <col min="15" max="15" width="5.00390625" style="17" bestFit="1" customWidth="1"/>
  </cols>
  <sheetData>
    <row r="1" spans="1:15" ht="51.75" customHeight="1">
      <c r="A1" s="31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">
      <c r="A3" s="19" t="s">
        <v>5</v>
      </c>
      <c r="B3" s="19" t="s">
        <v>1</v>
      </c>
      <c r="C3" s="20" t="s">
        <v>0</v>
      </c>
      <c r="D3" s="20"/>
      <c r="E3" s="20" t="s">
        <v>2</v>
      </c>
      <c r="F3" s="20"/>
      <c r="G3" s="20"/>
      <c r="H3" s="20"/>
      <c r="I3" s="20" t="s">
        <v>3</v>
      </c>
      <c r="J3" s="20"/>
      <c r="K3" s="20"/>
      <c r="L3" s="20"/>
      <c r="M3" s="20" t="s">
        <v>4</v>
      </c>
      <c r="N3" s="20"/>
      <c r="O3" s="20"/>
    </row>
    <row r="4" spans="1:15" ht="77.25" customHeight="1">
      <c r="A4" s="19"/>
      <c r="B4" s="19"/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8</v>
      </c>
      <c r="J4" s="21" t="s">
        <v>9</v>
      </c>
      <c r="K4" s="21" t="s">
        <v>12</v>
      </c>
      <c r="L4" s="21" t="s">
        <v>11</v>
      </c>
      <c r="M4" s="21" t="s">
        <v>13</v>
      </c>
      <c r="N4" s="21" t="s">
        <v>14</v>
      </c>
      <c r="O4" s="21" t="s">
        <v>15</v>
      </c>
    </row>
    <row r="5" spans="1:15" ht="6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1"/>
    </row>
    <row r="6" spans="1:16" ht="15">
      <c r="A6" s="23" t="s">
        <v>16</v>
      </c>
      <c r="B6" s="23" t="s">
        <v>21</v>
      </c>
      <c r="C6" s="25">
        <v>2</v>
      </c>
      <c r="D6" s="25">
        <v>1</v>
      </c>
      <c r="E6" s="25"/>
      <c r="F6" s="25"/>
      <c r="G6" s="25">
        <v>2509</v>
      </c>
      <c r="H6" s="25">
        <v>3</v>
      </c>
      <c r="I6" s="25"/>
      <c r="J6" s="25"/>
      <c r="K6" s="25">
        <v>3960</v>
      </c>
      <c r="L6" s="25">
        <v>1</v>
      </c>
      <c r="M6" s="24">
        <f>SUM(G6,K6)</f>
        <v>6469</v>
      </c>
      <c r="N6" s="24">
        <f>SUM(H6,L6)</f>
        <v>4</v>
      </c>
      <c r="O6" s="18">
        <v>1</v>
      </c>
      <c r="P6" s="2"/>
    </row>
    <row r="7" spans="1:16" ht="15">
      <c r="A7" s="23" t="s">
        <v>16</v>
      </c>
      <c r="B7" s="23" t="s">
        <v>75</v>
      </c>
      <c r="C7" s="25">
        <v>1</v>
      </c>
      <c r="D7" s="25">
        <v>1</v>
      </c>
      <c r="E7" s="25"/>
      <c r="F7" s="25"/>
      <c r="G7" s="25">
        <v>2154</v>
      </c>
      <c r="H7" s="25">
        <v>7</v>
      </c>
      <c r="I7" s="25"/>
      <c r="J7" s="25"/>
      <c r="K7" s="25">
        <v>2472</v>
      </c>
      <c r="L7" s="25">
        <v>3</v>
      </c>
      <c r="M7" s="24">
        <f>SUM(G7,K7)</f>
        <v>4626</v>
      </c>
      <c r="N7" s="24">
        <f>SUM(H7,L7)</f>
        <v>10</v>
      </c>
      <c r="O7" s="18">
        <v>2</v>
      </c>
      <c r="P7" s="2"/>
    </row>
    <row r="8" spans="1:16" ht="15">
      <c r="A8" s="23" t="s">
        <v>16</v>
      </c>
      <c r="B8" s="23" t="s">
        <v>43</v>
      </c>
      <c r="C8" s="25">
        <v>1</v>
      </c>
      <c r="D8" s="25">
        <v>1</v>
      </c>
      <c r="E8" s="25"/>
      <c r="F8" s="25"/>
      <c r="G8" s="25">
        <v>2118</v>
      </c>
      <c r="H8" s="25">
        <v>10</v>
      </c>
      <c r="I8" s="25"/>
      <c r="J8" s="25"/>
      <c r="K8" s="25">
        <v>3007</v>
      </c>
      <c r="L8" s="25">
        <v>2</v>
      </c>
      <c r="M8" s="24">
        <f>SUM(G8,K8)</f>
        <v>5125</v>
      </c>
      <c r="N8" s="24">
        <f>SUM(H8,L8)</f>
        <v>12</v>
      </c>
      <c r="O8" s="18">
        <v>3</v>
      </c>
      <c r="P8" s="2"/>
    </row>
    <row r="9" spans="1:15" ht="15">
      <c r="A9" s="23" t="s">
        <v>16</v>
      </c>
      <c r="B9" s="23" t="s">
        <v>38</v>
      </c>
      <c r="C9" s="25">
        <v>2</v>
      </c>
      <c r="D9" s="25">
        <v>1</v>
      </c>
      <c r="E9" s="25"/>
      <c r="F9" s="25"/>
      <c r="G9" s="25">
        <v>2318</v>
      </c>
      <c r="H9" s="25">
        <v>4</v>
      </c>
      <c r="I9" s="25"/>
      <c r="J9" s="25"/>
      <c r="K9" s="25">
        <v>1900</v>
      </c>
      <c r="L9" s="25">
        <v>9</v>
      </c>
      <c r="M9" s="24">
        <f>SUM(G9,K9)</f>
        <v>4218</v>
      </c>
      <c r="N9" s="24">
        <f>SUM(H9,L9)</f>
        <v>13</v>
      </c>
      <c r="O9" s="18">
        <v>4</v>
      </c>
    </row>
    <row r="10" spans="1:15" ht="15">
      <c r="A10" s="23" t="s">
        <v>16</v>
      </c>
      <c r="B10" s="23" t="s">
        <v>17</v>
      </c>
      <c r="C10" s="24">
        <v>3</v>
      </c>
      <c r="D10" s="24">
        <v>2</v>
      </c>
      <c r="E10" s="24"/>
      <c r="F10" s="24"/>
      <c r="G10" s="24">
        <v>2137</v>
      </c>
      <c r="H10" s="25">
        <v>9</v>
      </c>
      <c r="I10" s="24"/>
      <c r="J10" s="24"/>
      <c r="K10" s="24">
        <v>2068</v>
      </c>
      <c r="L10" s="25">
        <v>6</v>
      </c>
      <c r="M10" s="24">
        <f>SUM(G10,K10)</f>
        <v>4205</v>
      </c>
      <c r="N10" s="24">
        <f>SUM(H10,L10)</f>
        <v>15</v>
      </c>
      <c r="O10" s="18">
        <v>5</v>
      </c>
    </row>
    <row r="11" spans="1:15" ht="15">
      <c r="A11" s="23" t="s">
        <v>16</v>
      </c>
      <c r="B11" s="23" t="s">
        <v>42</v>
      </c>
      <c r="C11" s="25">
        <v>3</v>
      </c>
      <c r="D11" s="25">
        <v>2</v>
      </c>
      <c r="E11" s="25"/>
      <c r="F11" s="25"/>
      <c r="G11" s="25">
        <v>2153</v>
      </c>
      <c r="H11" s="25">
        <v>8</v>
      </c>
      <c r="I11" s="25"/>
      <c r="J11" s="25"/>
      <c r="K11" s="25">
        <v>1921</v>
      </c>
      <c r="L11" s="25">
        <v>7</v>
      </c>
      <c r="M11" s="24">
        <f>SUM(G11,K11)</f>
        <v>4074</v>
      </c>
      <c r="N11" s="24">
        <f>SUM(H11,L11)</f>
        <v>15</v>
      </c>
      <c r="O11" s="18">
        <v>6</v>
      </c>
    </row>
    <row r="12" spans="1:16" ht="15">
      <c r="A12" s="23" t="s">
        <v>16</v>
      </c>
      <c r="B12" s="23" t="s">
        <v>25</v>
      </c>
      <c r="C12" s="25">
        <v>2</v>
      </c>
      <c r="D12" s="25">
        <v>2</v>
      </c>
      <c r="E12" s="25"/>
      <c r="F12" s="25"/>
      <c r="G12" s="25">
        <v>1937</v>
      </c>
      <c r="H12" s="25">
        <v>15</v>
      </c>
      <c r="I12" s="25"/>
      <c r="J12" s="25"/>
      <c r="K12" s="25">
        <v>2369</v>
      </c>
      <c r="L12" s="25">
        <v>4</v>
      </c>
      <c r="M12" s="24">
        <f>SUM(G12,K12)</f>
        <v>4306</v>
      </c>
      <c r="N12" s="24">
        <f>SUM(H12,L12)</f>
        <v>19</v>
      </c>
      <c r="O12" s="18">
        <v>7</v>
      </c>
      <c r="P12" s="2"/>
    </row>
    <row r="13" spans="1:15" ht="15">
      <c r="A13" s="23" t="s">
        <v>16</v>
      </c>
      <c r="B13" s="23" t="s">
        <v>19</v>
      </c>
      <c r="C13" s="25"/>
      <c r="D13" s="25">
        <v>3</v>
      </c>
      <c r="E13" s="25"/>
      <c r="F13" s="25"/>
      <c r="G13" s="25">
        <v>2260</v>
      </c>
      <c r="H13" s="25">
        <v>5</v>
      </c>
      <c r="I13" s="25"/>
      <c r="J13" s="25"/>
      <c r="K13" s="25">
        <v>1829</v>
      </c>
      <c r="L13" s="25">
        <v>14</v>
      </c>
      <c r="M13" s="24">
        <f>SUM(G13,K13)</f>
        <v>4089</v>
      </c>
      <c r="N13" s="24">
        <f>SUM(H13,L13)</f>
        <v>19</v>
      </c>
      <c r="O13" s="18">
        <v>8</v>
      </c>
    </row>
    <row r="14" spans="1:15" ht="15">
      <c r="A14" s="23" t="s">
        <v>16</v>
      </c>
      <c r="B14" s="23" t="s">
        <v>58</v>
      </c>
      <c r="C14" s="25">
        <v>2</v>
      </c>
      <c r="D14" s="25">
        <v>2</v>
      </c>
      <c r="E14" s="25"/>
      <c r="F14" s="25"/>
      <c r="G14" s="25">
        <v>2236</v>
      </c>
      <c r="H14" s="25">
        <v>6</v>
      </c>
      <c r="I14" s="25"/>
      <c r="J14" s="25"/>
      <c r="K14" s="25">
        <v>1792</v>
      </c>
      <c r="L14" s="25">
        <v>15</v>
      </c>
      <c r="M14" s="24">
        <f>SUM(G14,K14)</f>
        <v>4028</v>
      </c>
      <c r="N14" s="24">
        <f>SUM(H14,L14)</f>
        <v>21</v>
      </c>
      <c r="O14" s="18">
        <v>9</v>
      </c>
    </row>
    <row r="15" spans="1:15" ht="15">
      <c r="A15" s="23" t="s">
        <v>16</v>
      </c>
      <c r="B15" s="23" t="s">
        <v>84</v>
      </c>
      <c r="C15" s="25">
        <v>3</v>
      </c>
      <c r="D15" s="25">
        <v>3</v>
      </c>
      <c r="E15" s="25"/>
      <c r="F15" s="25"/>
      <c r="G15" s="25">
        <v>1926</v>
      </c>
      <c r="H15" s="25">
        <v>16</v>
      </c>
      <c r="I15" s="25"/>
      <c r="J15" s="25"/>
      <c r="K15" s="25">
        <v>1918</v>
      </c>
      <c r="L15" s="25">
        <v>8</v>
      </c>
      <c r="M15" s="24">
        <f>SUM(G15,K15)</f>
        <v>3844</v>
      </c>
      <c r="N15" s="24">
        <f>SUM(H15,L15)</f>
        <v>24</v>
      </c>
      <c r="O15" s="18">
        <v>10</v>
      </c>
    </row>
    <row r="16" spans="1:15" ht="15">
      <c r="A16" s="23" t="s">
        <v>16</v>
      </c>
      <c r="B16" s="23" t="s">
        <v>18</v>
      </c>
      <c r="C16" s="25">
        <v>3</v>
      </c>
      <c r="D16" s="25">
        <v>3</v>
      </c>
      <c r="E16" s="25"/>
      <c r="F16" s="25"/>
      <c r="G16" s="25">
        <v>2864</v>
      </c>
      <c r="H16" s="25">
        <v>1</v>
      </c>
      <c r="I16" s="25"/>
      <c r="J16" s="25"/>
      <c r="K16" s="25">
        <v>1453</v>
      </c>
      <c r="L16" s="25">
        <v>24</v>
      </c>
      <c r="M16" s="24">
        <f>SUM(G16,K16)</f>
        <v>4317</v>
      </c>
      <c r="N16" s="24">
        <f>SUM(H16,L16)</f>
        <v>25</v>
      </c>
      <c r="O16" s="18">
        <v>11</v>
      </c>
    </row>
    <row r="17" spans="1:16" ht="15">
      <c r="A17" s="23" t="s">
        <v>16</v>
      </c>
      <c r="B17" s="23" t="s">
        <v>40</v>
      </c>
      <c r="C17" s="25">
        <v>1</v>
      </c>
      <c r="D17" s="25">
        <v>1</v>
      </c>
      <c r="E17" s="25"/>
      <c r="F17" s="25"/>
      <c r="G17" s="25">
        <v>2788</v>
      </c>
      <c r="H17" s="25">
        <v>2</v>
      </c>
      <c r="I17" s="25"/>
      <c r="J17" s="25"/>
      <c r="K17" s="25">
        <v>1436</v>
      </c>
      <c r="L17" s="25">
        <v>25</v>
      </c>
      <c r="M17" s="24">
        <f>SUM(G17,K17)</f>
        <v>4224</v>
      </c>
      <c r="N17" s="24">
        <f>SUM(H17,L17)</f>
        <v>27</v>
      </c>
      <c r="O17" s="18">
        <v>12</v>
      </c>
      <c r="P17" s="2"/>
    </row>
    <row r="18" spans="1:15" ht="15">
      <c r="A18" s="23" t="s">
        <v>16</v>
      </c>
      <c r="B18" s="23" t="s">
        <v>69</v>
      </c>
      <c r="C18" s="25">
        <v>1</v>
      </c>
      <c r="D18" s="25">
        <v>1</v>
      </c>
      <c r="E18" s="25"/>
      <c r="F18" s="25"/>
      <c r="G18" s="25">
        <v>1562</v>
      </c>
      <c r="H18" s="25">
        <v>23</v>
      </c>
      <c r="I18" s="25"/>
      <c r="J18" s="25"/>
      <c r="K18" s="25">
        <v>2140</v>
      </c>
      <c r="L18" s="25">
        <v>5</v>
      </c>
      <c r="M18" s="24">
        <f>SUM(G18,K18)</f>
        <v>3702</v>
      </c>
      <c r="N18" s="24">
        <f>SUM(H18,L18)</f>
        <v>28</v>
      </c>
      <c r="O18" s="18">
        <v>13</v>
      </c>
    </row>
    <row r="19" spans="1:15" ht="15">
      <c r="A19" s="23" t="s">
        <v>16</v>
      </c>
      <c r="B19" s="23" t="s">
        <v>44</v>
      </c>
      <c r="C19" s="25">
        <v>1</v>
      </c>
      <c r="D19" s="25">
        <v>1</v>
      </c>
      <c r="E19" s="25"/>
      <c r="F19" s="25"/>
      <c r="G19" s="25">
        <v>1837</v>
      </c>
      <c r="H19" s="25">
        <v>17</v>
      </c>
      <c r="I19" s="25"/>
      <c r="J19" s="25"/>
      <c r="K19" s="25">
        <v>1844</v>
      </c>
      <c r="L19" s="25">
        <v>12</v>
      </c>
      <c r="M19" s="24">
        <f>SUM(G19,K19)</f>
        <v>3681</v>
      </c>
      <c r="N19" s="24">
        <f>SUM(H19,L19)</f>
        <v>29</v>
      </c>
      <c r="O19" s="18">
        <v>14</v>
      </c>
    </row>
    <row r="20" spans="1:15" ht="15">
      <c r="A20" s="23" t="s">
        <v>16</v>
      </c>
      <c r="B20" s="23" t="s">
        <v>71</v>
      </c>
      <c r="C20" s="25">
        <v>3</v>
      </c>
      <c r="D20" s="25">
        <v>3</v>
      </c>
      <c r="E20" s="25"/>
      <c r="F20" s="25"/>
      <c r="G20" s="25">
        <v>1980</v>
      </c>
      <c r="H20" s="25">
        <v>14</v>
      </c>
      <c r="I20" s="25"/>
      <c r="J20" s="25"/>
      <c r="K20" s="25">
        <v>1766</v>
      </c>
      <c r="L20" s="25">
        <v>17</v>
      </c>
      <c r="M20" s="24">
        <f>SUM(G20,K20)</f>
        <v>3746</v>
      </c>
      <c r="N20" s="24">
        <f>SUM(H20,L20)</f>
        <v>31</v>
      </c>
      <c r="O20" s="18">
        <v>16</v>
      </c>
    </row>
    <row r="21" spans="1:15" ht="15">
      <c r="A21" s="23" t="s">
        <v>16</v>
      </c>
      <c r="B21" s="23" t="s">
        <v>82</v>
      </c>
      <c r="C21" s="25">
        <v>2</v>
      </c>
      <c r="D21" s="25">
        <v>2</v>
      </c>
      <c r="E21" s="25"/>
      <c r="F21" s="25"/>
      <c r="G21" s="25">
        <v>1983</v>
      </c>
      <c r="H21" s="25">
        <v>13</v>
      </c>
      <c r="I21" s="25"/>
      <c r="J21" s="25"/>
      <c r="K21" s="25">
        <v>1765</v>
      </c>
      <c r="L21" s="25">
        <v>18</v>
      </c>
      <c r="M21" s="24">
        <f>SUM(G21,K21)</f>
        <v>3748</v>
      </c>
      <c r="N21" s="24">
        <f>SUM(H21,L21)</f>
        <v>31</v>
      </c>
      <c r="O21" s="18">
        <v>15</v>
      </c>
    </row>
    <row r="22" spans="1:15" ht="15">
      <c r="A22" s="23" t="s">
        <v>16</v>
      </c>
      <c r="B22" s="23" t="s">
        <v>66</v>
      </c>
      <c r="C22" s="25"/>
      <c r="D22" s="25"/>
      <c r="E22" s="25"/>
      <c r="F22" s="25"/>
      <c r="G22" s="25">
        <v>1786</v>
      </c>
      <c r="H22" s="25">
        <v>20</v>
      </c>
      <c r="I22" s="25"/>
      <c r="J22" s="25"/>
      <c r="K22" s="25">
        <v>1832</v>
      </c>
      <c r="L22" s="25">
        <v>13</v>
      </c>
      <c r="M22" s="24">
        <f>SUM(G22,K22)</f>
        <v>3618</v>
      </c>
      <c r="N22" s="24">
        <f>SUM(H22,L22)</f>
        <v>33</v>
      </c>
      <c r="O22" s="18">
        <v>18</v>
      </c>
    </row>
    <row r="23" spans="1:15" ht="15">
      <c r="A23" s="23" t="s">
        <v>16</v>
      </c>
      <c r="B23" s="23" t="s">
        <v>62</v>
      </c>
      <c r="C23" s="25">
        <v>3</v>
      </c>
      <c r="D23" s="25"/>
      <c r="E23" s="25"/>
      <c r="F23" s="25"/>
      <c r="G23" s="25">
        <v>2049</v>
      </c>
      <c r="H23" s="25">
        <v>12</v>
      </c>
      <c r="I23" s="25"/>
      <c r="J23" s="25"/>
      <c r="K23" s="25">
        <v>1599</v>
      </c>
      <c r="L23" s="25">
        <v>21</v>
      </c>
      <c r="M23" s="24">
        <f>SUM(G23,K23)</f>
        <v>3648</v>
      </c>
      <c r="N23" s="24">
        <f>SUM(H23,L23)</f>
        <v>33</v>
      </c>
      <c r="O23" s="18">
        <v>17</v>
      </c>
    </row>
    <row r="24" spans="1:15" ht="15">
      <c r="A24" s="23" t="s">
        <v>16</v>
      </c>
      <c r="B24" s="23" t="s">
        <v>49</v>
      </c>
      <c r="C24" s="25"/>
      <c r="D24" s="25"/>
      <c r="E24" s="25"/>
      <c r="F24" s="25"/>
      <c r="G24" s="25">
        <v>766</v>
      </c>
      <c r="H24" s="25">
        <v>27</v>
      </c>
      <c r="I24" s="25"/>
      <c r="J24" s="25"/>
      <c r="K24" s="25">
        <v>1862</v>
      </c>
      <c r="L24" s="25">
        <v>10</v>
      </c>
      <c r="M24" s="24">
        <f>SUM(G24,K24)</f>
        <v>2628</v>
      </c>
      <c r="N24" s="24">
        <f>SUM(H24,L24)</f>
        <v>37</v>
      </c>
      <c r="O24" s="18">
        <v>19</v>
      </c>
    </row>
    <row r="25" spans="1:15" ht="15">
      <c r="A25" s="23" t="s">
        <v>16</v>
      </c>
      <c r="B25" s="23" t="s">
        <v>32</v>
      </c>
      <c r="C25" s="25"/>
      <c r="D25" s="25"/>
      <c r="E25" s="25"/>
      <c r="F25" s="25"/>
      <c r="G25" s="25">
        <v>1760</v>
      </c>
      <c r="H25" s="25">
        <v>21</v>
      </c>
      <c r="I25" s="25"/>
      <c r="J25" s="25"/>
      <c r="K25" s="25">
        <v>1774</v>
      </c>
      <c r="L25" s="25">
        <v>16</v>
      </c>
      <c r="M25" s="24">
        <f>SUM(G25,K25)</f>
        <v>3534</v>
      </c>
      <c r="N25" s="24">
        <f>SUM(H25,L25)</f>
        <v>37</v>
      </c>
      <c r="O25" s="18">
        <v>20</v>
      </c>
    </row>
    <row r="26" spans="1:15" ht="15">
      <c r="A26" s="23" t="s">
        <v>16</v>
      </c>
      <c r="B26" s="23" t="s">
        <v>65</v>
      </c>
      <c r="C26" s="25"/>
      <c r="D26" s="25"/>
      <c r="E26" s="25"/>
      <c r="F26" s="25"/>
      <c r="G26" s="25">
        <v>1658</v>
      </c>
      <c r="H26" s="25">
        <v>22</v>
      </c>
      <c r="I26" s="25"/>
      <c r="J26" s="25"/>
      <c r="K26" s="25">
        <v>1658</v>
      </c>
      <c r="L26" s="25">
        <v>19</v>
      </c>
      <c r="M26" s="24">
        <f>SUM(G26,K26)</f>
        <v>3316</v>
      </c>
      <c r="N26" s="24">
        <f>SUM(H26,L26)</f>
        <v>41</v>
      </c>
      <c r="O26" s="18">
        <v>22</v>
      </c>
    </row>
    <row r="27" spans="1:15" ht="15">
      <c r="A27" s="23" t="s">
        <v>16</v>
      </c>
      <c r="B27" s="23" t="s">
        <v>26</v>
      </c>
      <c r="C27" s="25"/>
      <c r="D27" s="25"/>
      <c r="E27" s="25"/>
      <c r="F27" s="25"/>
      <c r="G27" s="25">
        <v>1833</v>
      </c>
      <c r="H27" s="25">
        <v>18</v>
      </c>
      <c r="I27" s="25"/>
      <c r="J27" s="25"/>
      <c r="K27" s="25">
        <v>1537</v>
      </c>
      <c r="L27" s="25">
        <v>23</v>
      </c>
      <c r="M27" s="24">
        <f>SUM(G27,K27)</f>
        <v>3370</v>
      </c>
      <c r="N27" s="24">
        <f>SUM(H27,L27)</f>
        <v>41</v>
      </c>
      <c r="O27" s="18">
        <v>21</v>
      </c>
    </row>
    <row r="28" spans="1:15" ht="15">
      <c r="A28" s="23" t="s">
        <v>16</v>
      </c>
      <c r="B28" s="23" t="s">
        <v>61</v>
      </c>
      <c r="C28" s="25"/>
      <c r="D28" s="25"/>
      <c r="E28" s="25"/>
      <c r="F28" s="25"/>
      <c r="G28" s="25">
        <v>156</v>
      </c>
      <c r="H28" s="25">
        <v>39</v>
      </c>
      <c r="I28" s="25"/>
      <c r="J28" s="25"/>
      <c r="K28" s="25">
        <v>1851</v>
      </c>
      <c r="L28" s="25">
        <v>11</v>
      </c>
      <c r="M28" s="24">
        <f>SUM(G28,K28)</f>
        <v>2007</v>
      </c>
      <c r="N28" s="24">
        <f>SUM(H28,L28)</f>
        <v>50</v>
      </c>
      <c r="O28" s="18">
        <v>23</v>
      </c>
    </row>
    <row r="29" spans="1:15" ht="15">
      <c r="A29" s="23" t="s">
        <v>16</v>
      </c>
      <c r="B29" s="23" t="s">
        <v>54</v>
      </c>
      <c r="C29" s="25"/>
      <c r="D29" s="25"/>
      <c r="E29" s="25"/>
      <c r="F29" s="25"/>
      <c r="G29" s="25">
        <v>1793</v>
      </c>
      <c r="H29" s="25">
        <v>19</v>
      </c>
      <c r="I29" s="25"/>
      <c r="J29" s="25"/>
      <c r="K29" s="25">
        <v>230</v>
      </c>
      <c r="L29" s="25">
        <v>32</v>
      </c>
      <c r="M29" s="24">
        <f>SUM(G29,K29)</f>
        <v>2023</v>
      </c>
      <c r="N29" s="24">
        <f>SUM(H29,L29)</f>
        <v>51</v>
      </c>
      <c r="O29" s="18">
        <v>24</v>
      </c>
    </row>
    <row r="30" spans="1:15" ht="15">
      <c r="A30" s="23" t="s">
        <v>16</v>
      </c>
      <c r="B30" s="23" t="s">
        <v>34</v>
      </c>
      <c r="C30" s="25"/>
      <c r="D30" s="25"/>
      <c r="E30" s="25"/>
      <c r="F30" s="25"/>
      <c r="G30" s="25">
        <v>243</v>
      </c>
      <c r="H30" s="25">
        <v>34</v>
      </c>
      <c r="I30" s="25"/>
      <c r="J30" s="25"/>
      <c r="K30" s="25">
        <v>1654</v>
      </c>
      <c r="L30" s="25">
        <v>20</v>
      </c>
      <c r="M30" s="24">
        <f>SUM(G30,K30)</f>
        <v>1897</v>
      </c>
      <c r="N30" s="24">
        <f>SUM(H30,L30)</f>
        <v>54</v>
      </c>
      <c r="O30" s="18">
        <v>25</v>
      </c>
    </row>
    <row r="31" spans="1:15" ht="15">
      <c r="A31" s="23" t="s">
        <v>16</v>
      </c>
      <c r="B31" s="23" t="s">
        <v>33</v>
      </c>
      <c r="C31" s="25"/>
      <c r="D31" s="25"/>
      <c r="E31" s="25"/>
      <c r="F31" s="25"/>
      <c r="G31" s="25">
        <v>1097</v>
      </c>
      <c r="H31" s="25">
        <v>26</v>
      </c>
      <c r="I31" s="25"/>
      <c r="J31" s="25"/>
      <c r="K31" s="25">
        <v>917</v>
      </c>
      <c r="L31" s="25">
        <v>29</v>
      </c>
      <c r="M31" s="24">
        <f>SUM(G31,K31)</f>
        <v>2014</v>
      </c>
      <c r="N31" s="24">
        <f>SUM(H31,L31)</f>
        <v>55</v>
      </c>
      <c r="O31" s="18">
        <v>27</v>
      </c>
    </row>
    <row r="32" spans="1:15" ht="15">
      <c r="A32" s="23" t="s">
        <v>16</v>
      </c>
      <c r="B32" s="23" t="s">
        <v>83</v>
      </c>
      <c r="C32" s="25"/>
      <c r="D32" s="25"/>
      <c r="E32" s="25"/>
      <c r="F32" s="25"/>
      <c r="G32" s="25">
        <v>1471</v>
      </c>
      <c r="H32" s="25">
        <v>25</v>
      </c>
      <c r="I32" s="25"/>
      <c r="J32" s="25"/>
      <c r="K32" s="25">
        <v>790</v>
      </c>
      <c r="L32" s="25">
        <v>30</v>
      </c>
      <c r="M32" s="24">
        <f>SUM(G32,K32)</f>
        <v>2261</v>
      </c>
      <c r="N32" s="24">
        <f>SUM(H32,L32)</f>
        <v>55</v>
      </c>
      <c r="O32" s="18">
        <v>26</v>
      </c>
    </row>
    <row r="33" spans="1:15" ht="15">
      <c r="A33" s="23" t="s">
        <v>16</v>
      </c>
      <c r="B33" s="23" t="s">
        <v>36</v>
      </c>
      <c r="C33" s="25"/>
      <c r="D33" s="25"/>
      <c r="E33" s="25"/>
      <c r="F33" s="25"/>
      <c r="G33" s="25">
        <v>399</v>
      </c>
      <c r="H33" s="25">
        <v>30</v>
      </c>
      <c r="I33" s="25"/>
      <c r="J33" s="25"/>
      <c r="K33" s="25">
        <v>1367</v>
      </c>
      <c r="L33" s="25">
        <v>26</v>
      </c>
      <c r="M33" s="24">
        <f>SUM(G33,K33)</f>
        <v>1766</v>
      </c>
      <c r="N33" s="24">
        <f>SUM(H33,L33)</f>
        <v>56</v>
      </c>
      <c r="O33" s="18">
        <v>29</v>
      </c>
    </row>
    <row r="34" spans="1:15" ht="15">
      <c r="A34" s="23" t="s">
        <v>16</v>
      </c>
      <c r="B34" s="23" t="s">
        <v>67</v>
      </c>
      <c r="C34" s="25">
        <v>1</v>
      </c>
      <c r="D34" s="25">
        <v>1</v>
      </c>
      <c r="E34" s="25"/>
      <c r="F34" s="25"/>
      <c r="G34" s="25">
        <v>2097</v>
      </c>
      <c r="H34" s="25">
        <v>11</v>
      </c>
      <c r="I34" s="25"/>
      <c r="J34" s="25"/>
      <c r="K34" s="25">
        <v>0</v>
      </c>
      <c r="L34" s="25">
        <v>45</v>
      </c>
      <c r="M34" s="24">
        <f>SUM(G34,K34)</f>
        <v>2097</v>
      </c>
      <c r="N34" s="24">
        <f>SUM(H34,L34)</f>
        <v>56</v>
      </c>
      <c r="O34" s="18">
        <v>28</v>
      </c>
    </row>
    <row r="35" spans="1:15" ht="15">
      <c r="A35" s="23" t="s">
        <v>16</v>
      </c>
      <c r="B35" s="23" t="s">
        <v>30</v>
      </c>
      <c r="C35" s="25"/>
      <c r="D35" s="25"/>
      <c r="E35" s="25"/>
      <c r="F35" s="25"/>
      <c r="G35" s="25">
        <v>218</v>
      </c>
      <c r="H35" s="25">
        <v>36</v>
      </c>
      <c r="I35" s="25"/>
      <c r="J35" s="25"/>
      <c r="K35" s="25">
        <v>1567</v>
      </c>
      <c r="L35" s="25">
        <v>22</v>
      </c>
      <c r="M35" s="24">
        <f>SUM(G35,K35)</f>
        <v>1785</v>
      </c>
      <c r="N35" s="24">
        <f>SUM(H35,L35)</f>
        <v>58</v>
      </c>
      <c r="O35" s="18">
        <v>30</v>
      </c>
    </row>
    <row r="36" spans="1:15" ht="15">
      <c r="A36" s="23" t="s">
        <v>16</v>
      </c>
      <c r="B36" s="23" t="s">
        <v>53</v>
      </c>
      <c r="C36" s="25">
        <v>2</v>
      </c>
      <c r="D36" s="25">
        <v>2</v>
      </c>
      <c r="E36" s="25"/>
      <c r="F36" s="25"/>
      <c r="G36" s="25">
        <v>181</v>
      </c>
      <c r="H36" s="25">
        <v>37</v>
      </c>
      <c r="I36" s="25"/>
      <c r="J36" s="25"/>
      <c r="K36" s="25">
        <v>1289</v>
      </c>
      <c r="L36" s="25">
        <v>27</v>
      </c>
      <c r="M36" s="24">
        <f>SUM(G36,K36)</f>
        <v>1470</v>
      </c>
      <c r="N36" s="24">
        <f>SUM(H36,L36)</f>
        <v>64</v>
      </c>
      <c r="O36" s="18">
        <v>31</v>
      </c>
    </row>
    <row r="37" spans="1:15" ht="15">
      <c r="A37" s="23" t="s">
        <v>16</v>
      </c>
      <c r="B37" s="23" t="s">
        <v>37</v>
      </c>
      <c r="C37" s="25"/>
      <c r="D37" s="25"/>
      <c r="E37" s="25"/>
      <c r="F37" s="25"/>
      <c r="G37" s="25">
        <v>491</v>
      </c>
      <c r="H37" s="25">
        <v>28</v>
      </c>
      <c r="I37" s="25"/>
      <c r="J37" s="25"/>
      <c r="K37" s="25">
        <v>111</v>
      </c>
      <c r="L37" s="25">
        <v>36</v>
      </c>
      <c r="M37" s="24">
        <f>SUM(G37,K37)</f>
        <v>602</v>
      </c>
      <c r="N37" s="24">
        <f>SUM(H37,L37)</f>
        <v>64</v>
      </c>
      <c r="O37" s="18">
        <v>32</v>
      </c>
    </row>
    <row r="38" spans="1:15" ht="15">
      <c r="A38" s="23" t="s">
        <v>16</v>
      </c>
      <c r="B38" s="23" t="s">
        <v>78</v>
      </c>
      <c r="C38" s="25"/>
      <c r="D38" s="25"/>
      <c r="E38" s="25"/>
      <c r="F38" s="25"/>
      <c r="G38" s="25">
        <v>341</v>
      </c>
      <c r="H38" s="25">
        <v>31</v>
      </c>
      <c r="I38" s="25"/>
      <c r="J38" s="25"/>
      <c r="K38" s="25">
        <v>130</v>
      </c>
      <c r="L38" s="25">
        <v>34</v>
      </c>
      <c r="M38" s="24">
        <f>SUM(G38,K38)</f>
        <v>471</v>
      </c>
      <c r="N38" s="24">
        <f>SUM(H38,L38)</f>
        <v>65</v>
      </c>
      <c r="O38" s="18">
        <v>33</v>
      </c>
    </row>
    <row r="39" spans="1:15" ht="15">
      <c r="A39" s="23" t="s">
        <v>16</v>
      </c>
      <c r="B39" s="23" t="s">
        <v>72</v>
      </c>
      <c r="C39" s="25"/>
      <c r="D39" s="25"/>
      <c r="E39" s="25"/>
      <c r="F39" s="25"/>
      <c r="G39" s="25">
        <v>98</v>
      </c>
      <c r="H39" s="25">
        <v>40</v>
      </c>
      <c r="I39" s="25"/>
      <c r="J39" s="25"/>
      <c r="K39" s="25">
        <v>975</v>
      </c>
      <c r="L39" s="25">
        <v>28</v>
      </c>
      <c r="M39" s="24">
        <f>SUM(G39,K39)</f>
        <v>1073</v>
      </c>
      <c r="N39" s="24">
        <f>SUM(H39,L39)</f>
        <v>68</v>
      </c>
      <c r="O39" s="18">
        <v>34</v>
      </c>
    </row>
    <row r="40" spans="1:15" ht="15">
      <c r="A40" s="23" t="s">
        <v>16</v>
      </c>
      <c r="B40" s="23" t="s">
        <v>23</v>
      </c>
      <c r="C40" s="25"/>
      <c r="D40" s="25"/>
      <c r="E40" s="25"/>
      <c r="F40" s="25"/>
      <c r="G40" s="25">
        <v>1498</v>
      </c>
      <c r="H40" s="25">
        <v>24</v>
      </c>
      <c r="I40" s="25"/>
      <c r="J40" s="25"/>
      <c r="K40" s="25">
        <v>0</v>
      </c>
      <c r="L40" s="25">
        <v>45</v>
      </c>
      <c r="M40" s="24">
        <f>SUM(G40,K40)</f>
        <v>1498</v>
      </c>
      <c r="N40" s="24">
        <f>SUM(H40,L40)</f>
        <v>69</v>
      </c>
      <c r="O40" s="18">
        <v>35</v>
      </c>
    </row>
    <row r="41" spans="1:15" ht="15">
      <c r="A41" s="23" t="s">
        <v>16</v>
      </c>
      <c r="B41" s="23" t="s">
        <v>90</v>
      </c>
      <c r="C41" s="25"/>
      <c r="D41" s="25"/>
      <c r="E41" s="25"/>
      <c r="F41" s="25"/>
      <c r="G41" s="25">
        <v>262</v>
      </c>
      <c r="H41" s="25">
        <v>33</v>
      </c>
      <c r="I41" s="25"/>
      <c r="J41" s="25"/>
      <c r="K41" s="25">
        <v>88</v>
      </c>
      <c r="L41" s="25">
        <v>37</v>
      </c>
      <c r="M41" s="24">
        <f>SUM(G41,K41)</f>
        <v>350</v>
      </c>
      <c r="N41" s="24">
        <f>SUM(H41,L41)</f>
        <v>70</v>
      </c>
      <c r="O41" s="18">
        <v>36</v>
      </c>
    </row>
    <row r="42" spans="1:15" ht="15">
      <c r="A42" s="23" t="s">
        <v>16</v>
      </c>
      <c r="B42" s="23" t="s">
        <v>70</v>
      </c>
      <c r="C42" s="25">
        <v>3</v>
      </c>
      <c r="D42" s="25">
        <v>3</v>
      </c>
      <c r="E42" s="25"/>
      <c r="F42" s="25"/>
      <c r="G42" s="25">
        <v>281</v>
      </c>
      <c r="H42" s="25">
        <v>32</v>
      </c>
      <c r="I42" s="25"/>
      <c r="J42" s="25"/>
      <c r="K42" s="25">
        <v>48</v>
      </c>
      <c r="L42" s="25">
        <v>38</v>
      </c>
      <c r="M42" s="24">
        <f>SUM(G42,K42)</f>
        <v>329</v>
      </c>
      <c r="N42" s="24">
        <f>SUM(H42,L42)</f>
        <v>70</v>
      </c>
      <c r="O42" s="18">
        <v>37</v>
      </c>
    </row>
    <row r="43" spans="1:15" ht="15">
      <c r="A43" s="23" t="s">
        <v>16</v>
      </c>
      <c r="B43" s="23" t="s">
        <v>88</v>
      </c>
      <c r="C43" s="25"/>
      <c r="D43" s="25"/>
      <c r="E43" s="25"/>
      <c r="F43" s="25"/>
      <c r="G43" s="25">
        <v>170</v>
      </c>
      <c r="H43" s="25">
        <v>38</v>
      </c>
      <c r="I43" s="25"/>
      <c r="J43" s="25"/>
      <c r="K43" s="25">
        <v>200</v>
      </c>
      <c r="L43" s="25">
        <v>33</v>
      </c>
      <c r="M43" s="24">
        <f>SUM(G43,K43)</f>
        <v>370</v>
      </c>
      <c r="N43" s="24">
        <f>SUM(H43,L43)</f>
        <v>71</v>
      </c>
      <c r="O43" s="18">
        <v>38</v>
      </c>
    </row>
    <row r="44" spans="1:15" ht="15">
      <c r="A44" s="23" t="s">
        <v>16</v>
      </c>
      <c r="B44" s="23" t="s">
        <v>31</v>
      </c>
      <c r="C44" s="25"/>
      <c r="D44" s="25"/>
      <c r="E44" s="25"/>
      <c r="F44" s="25"/>
      <c r="G44" s="25">
        <v>453</v>
      </c>
      <c r="H44" s="25">
        <v>29</v>
      </c>
      <c r="I44" s="25"/>
      <c r="J44" s="25"/>
      <c r="K44" s="25">
        <v>0</v>
      </c>
      <c r="L44" s="25">
        <v>45</v>
      </c>
      <c r="M44" s="24">
        <f>SUM(G44,K44)</f>
        <v>453</v>
      </c>
      <c r="N44" s="24">
        <f>SUM(H44,L44)</f>
        <v>74</v>
      </c>
      <c r="O44" s="18">
        <v>39</v>
      </c>
    </row>
    <row r="45" spans="1:15" ht="15">
      <c r="A45" s="23" t="s">
        <v>16</v>
      </c>
      <c r="B45" s="23" t="s">
        <v>77</v>
      </c>
      <c r="C45" s="25"/>
      <c r="D45" s="25"/>
      <c r="E45" s="25"/>
      <c r="F45" s="25"/>
      <c r="G45" s="25">
        <v>86</v>
      </c>
      <c r="H45" s="25">
        <v>41</v>
      </c>
      <c r="I45" s="25"/>
      <c r="J45" s="25"/>
      <c r="K45" s="25">
        <v>125</v>
      </c>
      <c r="L45" s="25">
        <v>35</v>
      </c>
      <c r="M45" s="24">
        <f>SUM(G45,K45)</f>
        <v>211</v>
      </c>
      <c r="N45" s="24">
        <f>SUM(H45,L45)</f>
        <v>76</v>
      </c>
      <c r="O45" s="18">
        <v>40</v>
      </c>
    </row>
    <row r="46" spans="1:15" ht="15">
      <c r="A46" s="23" t="s">
        <v>16</v>
      </c>
      <c r="B46" s="23" t="s">
        <v>60</v>
      </c>
      <c r="C46" s="25"/>
      <c r="D46" s="25"/>
      <c r="E46" s="25"/>
      <c r="F46" s="25"/>
      <c r="G46" s="25">
        <v>0</v>
      </c>
      <c r="H46" s="26">
        <v>46.5</v>
      </c>
      <c r="I46" s="25"/>
      <c r="J46" s="25"/>
      <c r="K46" s="25">
        <v>632</v>
      </c>
      <c r="L46" s="25">
        <v>31</v>
      </c>
      <c r="M46" s="24">
        <f>SUM(G46,K46)</f>
        <v>632</v>
      </c>
      <c r="N46" s="24">
        <f>SUM(H46,L46)</f>
        <v>77.5</v>
      </c>
      <c r="O46" s="18">
        <v>41</v>
      </c>
    </row>
    <row r="47" spans="1:15" ht="15">
      <c r="A47" s="23" t="s">
        <v>16</v>
      </c>
      <c r="B47" s="23" t="s">
        <v>50</v>
      </c>
      <c r="C47" s="25"/>
      <c r="D47" s="25"/>
      <c r="E47" s="25"/>
      <c r="F47" s="25"/>
      <c r="G47" s="25">
        <v>219</v>
      </c>
      <c r="H47" s="25">
        <v>35</v>
      </c>
      <c r="I47" s="25"/>
      <c r="J47" s="25"/>
      <c r="K47" s="25">
        <v>0</v>
      </c>
      <c r="L47" s="25">
        <v>45</v>
      </c>
      <c r="M47" s="24">
        <f>SUM(G47,K47)</f>
        <v>219</v>
      </c>
      <c r="N47" s="24">
        <f>SUM(H47,L47)</f>
        <v>80</v>
      </c>
      <c r="O47" s="18">
        <v>42</v>
      </c>
    </row>
    <row r="48" spans="1:15" ht="15">
      <c r="A48" s="23" t="s">
        <v>16</v>
      </c>
      <c r="B48" s="23" t="s">
        <v>56</v>
      </c>
      <c r="C48" s="25"/>
      <c r="D48" s="25"/>
      <c r="E48" s="25"/>
      <c r="F48" s="25"/>
      <c r="G48" s="25">
        <v>0</v>
      </c>
      <c r="H48" s="26">
        <v>46.5</v>
      </c>
      <c r="I48" s="25"/>
      <c r="J48" s="25"/>
      <c r="K48" s="25">
        <v>45</v>
      </c>
      <c r="L48" s="25">
        <v>39</v>
      </c>
      <c r="M48" s="24">
        <f>SUM(G48,K48)</f>
        <v>45</v>
      </c>
      <c r="N48" s="24">
        <f>SUM(H48,L48)</f>
        <v>85.5</v>
      </c>
      <c r="O48" s="18">
        <v>43</v>
      </c>
    </row>
    <row r="49" spans="1:15" ht="15">
      <c r="A49" s="23" t="s">
        <v>16</v>
      </c>
      <c r="B49" s="23" t="s">
        <v>27</v>
      </c>
      <c r="C49" s="25"/>
      <c r="D49" s="25"/>
      <c r="E49" s="25"/>
      <c r="F49" s="25"/>
      <c r="G49" s="25">
        <v>74</v>
      </c>
      <c r="H49" s="25">
        <v>42</v>
      </c>
      <c r="I49" s="25"/>
      <c r="J49" s="25"/>
      <c r="K49" s="25">
        <v>0</v>
      </c>
      <c r="L49" s="25">
        <v>45</v>
      </c>
      <c r="M49" s="24">
        <f>SUM(G49,K49)</f>
        <v>74</v>
      </c>
      <c r="N49" s="24">
        <f>SUM(H49,L49)</f>
        <v>87</v>
      </c>
      <c r="O49" s="18">
        <v>44</v>
      </c>
    </row>
    <row r="50" spans="1:15" ht="15">
      <c r="A50" s="23" t="s">
        <v>16</v>
      </c>
      <c r="B50" s="23" t="s">
        <v>85</v>
      </c>
      <c r="C50" s="25"/>
      <c r="D50" s="25"/>
      <c r="E50" s="25"/>
      <c r="F50" s="25"/>
      <c r="G50" s="25">
        <v>0</v>
      </c>
      <c r="H50" s="26">
        <v>46.5</v>
      </c>
      <c r="I50" s="25"/>
      <c r="J50" s="25"/>
      <c r="K50" s="25">
        <v>0</v>
      </c>
      <c r="L50" s="25">
        <v>45</v>
      </c>
      <c r="M50" s="24">
        <f>SUM(G50,K50)</f>
        <v>0</v>
      </c>
      <c r="N50" s="24">
        <f>SUM(H50,L50)</f>
        <v>91.5</v>
      </c>
      <c r="O50" s="18">
        <v>45</v>
      </c>
    </row>
    <row r="51" spans="1:15" ht="15">
      <c r="A51" s="23" t="s">
        <v>16</v>
      </c>
      <c r="B51" s="23" t="s">
        <v>89</v>
      </c>
      <c r="C51" s="25"/>
      <c r="D51" s="25"/>
      <c r="E51" s="25"/>
      <c r="F51" s="25"/>
      <c r="G51" s="25">
        <v>0</v>
      </c>
      <c r="H51" s="26">
        <v>46.5</v>
      </c>
      <c r="I51" s="25"/>
      <c r="J51" s="25"/>
      <c r="K51" s="25">
        <v>0</v>
      </c>
      <c r="L51" s="25">
        <v>45</v>
      </c>
      <c r="M51" s="24">
        <f>SUM(G51,K51)</f>
        <v>0</v>
      </c>
      <c r="N51" s="24">
        <f>SUM(H51,L51)</f>
        <v>91.5</v>
      </c>
      <c r="O51" s="18">
        <v>46</v>
      </c>
    </row>
    <row r="52" spans="1:15" ht="15">
      <c r="A52" s="23" t="s">
        <v>16</v>
      </c>
      <c r="B52" s="23" t="s">
        <v>29</v>
      </c>
      <c r="C52" s="25"/>
      <c r="D52" s="25"/>
      <c r="E52" s="25"/>
      <c r="F52" s="25"/>
      <c r="G52" s="25">
        <v>0</v>
      </c>
      <c r="H52" s="26">
        <v>46.5</v>
      </c>
      <c r="I52" s="25"/>
      <c r="J52" s="25"/>
      <c r="K52" s="25">
        <v>0</v>
      </c>
      <c r="L52" s="25">
        <v>45</v>
      </c>
      <c r="M52" s="24">
        <f>SUM(G52,K52)</f>
        <v>0</v>
      </c>
      <c r="N52" s="24">
        <f>SUM(H52,L52)</f>
        <v>91.5</v>
      </c>
      <c r="O52" s="18">
        <v>47</v>
      </c>
    </row>
    <row r="53" spans="1:15" ht="15">
      <c r="A53" s="23" t="s">
        <v>16</v>
      </c>
      <c r="B53" s="23" t="s">
        <v>52</v>
      </c>
      <c r="C53" s="25"/>
      <c r="D53" s="25"/>
      <c r="E53" s="25"/>
      <c r="F53" s="25"/>
      <c r="G53" s="25">
        <v>0</v>
      </c>
      <c r="H53" s="26">
        <v>46.5</v>
      </c>
      <c r="I53" s="25"/>
      <c r="J53" s="25"/>
      <c r="K53" s="25">
        <v>0</v>
      </c>
      <c r="L53" s="25">
        <v>45</v>
      </c>
      <c r="M53" s="24">
        <f>SUM(G53,K53)</f>
        <v>0</v>
      </c>
      <c r="N53" s="24">
        <f>SUM(H53,L53)</f>
        <v>91.5</v>
      </c>
      <c r="O53" s="18">
        <v>48</v>
      </c>
    </row>
    <row r="54" spans="1:15" ht="15">
      <c r="A54" s="23" t="s">
        <v>16</v>
      </c>
      <c r="B54" s="23" t="s">
        <v>81</v>
      </c>
      <c r="C54" s="25"/>
      <c r="D54" s="25"/>
      <c r="E54" s="25"/>
      <c r="F54" s="25"/>
      <c r="G54" s="25">
        <v>0</v>
      </c>
      <c r="H54" s="26">
        <v>46.5</v>
      </c>
      <c r="I54" s="25"/>
      <c r="J54" s="25"/>
      <c r="K54" s="25">
        <v>0</v>
      </c>
      <c r="L54" s="25">
        <v>45</v>
      </c>
      <c r="M54" s="24">
        <f>SUM(G54,K54)</f>
        <v>0</v>
      </c>
      <c r="N54" s="24">
        <f>SUM(H54,L54)</f>
        <v>91.5</v>
      </c>
      <c r="O54" s="18">
        <v>49</v>
      </c>
    </row>
    <row r="55" spans="1:15" ht="15">
      <c r="A55" s="23" t="s">
        <v>16</v>
      </c>
      <c r="B55" s="23" t="s">
        <v>79</v>
      </c>
      <c r="C55" s="25"/>
      <c r="D55" s="25"/>
      <c r="E55" s="25"/>
      <c r="F55" s="25"/>
      <c r="G55" s="25">
        <v>0</v>
      </c>
      <c r="H55" s="26">
        <v>46.5</v>
      </c>
      <c r="I55" s="25"/>
      <c r="J55" s="25"/>
      <c r="K55" s="25">
        <v>0</v>
      </c>
      <c r="L55" s="25">
        <v>45</v>
      </c>
      <c r="M55" s="24">
        <f>SUM(G55,K55)</f>
        <v>0</v>
      </c>
      <c r="N55" s="24">
        <f>SUM(H55,L55)</f>
        <v>91.5</v>
      </c>
      <c r="O55" s="18">
        <v>50</v>
      </c>
    </row>
    <row r="56" spans="1:15" s="7" customFormat="1" ht="15" hidden="1">
      <c r="A56" s="4" t="s">
        <v>16</v>
      </c>
      <c r="B56" s="5" t="s">
        <v>22</v>
      </c>
      <c r="C56" s="6"/>
      <c r="D56" s="6"/>
      <c r="E56" s="6"/>
      <c r="F56" s="6"/>
      <c r="G56" s="6"/>
      <c r="H56" s="6"/>
      <c r="I56" s="6"/>
      <c r="J56" s="6"/>
      <c r="K56" s="6"/>
      <c r="L56" s="25">
        <v>45</v>
      </c>
      <c r="M56" s="12">
        <f aca="true" t="shared" si="0" ref="M56:M65">SUM(G56,K56)</f>
        <v>0</v>
      </c>
      <c r="N56" s="12">
        <f aca="true" t="shared" si="1" ref="N56:N65">SUM(H56,L56)</f>
        <v>45</v>
      </c>
      <c r="O56" s="13"/>
    </row>
    <row r="57" spans="1:15" s="7" customFormat="1" ht="15" hidden="1">
      <c r="A57" s="4" t="s">
        <v>16</v>
      </c>
      <c r="B57" s="5" t="s">
        <v>76</v>
      </c>
      <c r="C57" s="3"/>
      <c r="D57" s="3"/>
      <c r="E57" s="3"/>
      <c r="F57" s="3"/>
      <c r="G57" s="3"/>
      <c r="H57" s="3"/>
      <c r="I57" s="3"/>
      <c r="J57" s="3"/>
      <c r="K57" s="3"/>
      <c r="L57" s="25">
        <v>45</v>
      </c>
      <c r="M57" s="12">
        <f t="shared" si="0"/>
        <v>0</v>
      </c>
      <c r="N57" s="12">
        <f t="shared" si="1"/>
        <v>45</v>
      </c>
      <c r="O57" s="14"/>
    </row>
    <row r="58" spans="1:15" s="7" customFormat="1" ht="15" hidden="1">
      <c r="A58" s="4" t="s">
        <v>16</v>
      </c>
      <c r="B58" s="5" t="s">
        <v>73</v>
      </c>
      <c r="C58" s="3"/>
      <c r="D58" s="3"/>
      <c r="E58" s="3"/>
      <c r="F58" s="3"/>
      <c r="G58" s="3"/>
      <c r="H58" s="3"/>
      <c r="I58" s="3"/>
      <c r="J58" s="3"/>
      <c r="K58" s="3"/>
      <c r="L58" s="25">
        <v>45</v>
      </c>
      <c r="M58" s="12">
        <f t="shared" si="0"/>
        <v>0</v>
      </c>
      <c r="N58" s="12">
        <f t="shared" si="1"/>
        <v>45</v>
      </c>
      <c r="O58" s="14"/>
    </row>
    <row r="59" spans="1:15" s="7" customFormat="1" ht="15" hidden="1">
      <c r="A59" s="4" t="s">
        <v>16</v>
      </c>
      <c r="B59" s="5" t="s">
        <v>74</v>
      </c>
      <c r="C59" s="3"/>
      <c r="D59" s="3"/>
      <c r="E59" s="3"/>
      <c r="F59" s="3"/>
      <c r="G59" s="3"/>
      <c r="H59" s="3"/>
      <c r="I59" s="3"/>
      <c r="J59" s="3"/>
      <c r="K59" s="3"/>
      <c r="L59" s="25">
        <v>45</v>
      </c>
      <c r="M59" s="12">
        <f t="shared" si="0"/>
        <v>0</v>
      </c>
      <c r="N59" s="12">
        <f t="shared" si="1"/>
        <v>45</v>
      </c>
      <c r="O59" s="14"/>
    </row>
    <row r="60" spans="1:15" s="7" customFormat="1" ht="15" hidden="1">
      <c r="A60" s="4" t="s">
        <v>16</v>
      </c>
      <c r="B60" s="5" t="s">
        <v>39</v>
      </c>
      <c r="C60" s="6"/>
      <c r="D60" s="6"/>
      <c r="E60" s="6"/>
      <c r="F60" s="6"/>
      <c r="G60" s="6"/>
      <c r="H60" s="6"/>
      <c r="I60" s="6"/>
      <c r="J60" s="6"/>
      <c r="K60" s="6"/>
      <c r="L60" s="25">
        <v>45</v>
      </c>
      <c r="M60" s="12">
        <f t="shared" si="0"/>
        <v>0</v>
      </c>
      <c r="N60" s="12">
        <f t="shared" si="1"/>
        <v>45</v>
      </c>
      <c r="O60" s="13"/>
    </row>
    <row r="61" spans="1:15" s="7" customFormat="1" ht="15" hidden="1">
      <c r="A61" s="4" t="s">
        <v>16</v>
      </c>
      <c r="B61" s="5" t="s">
        <v>48</v>
      </c>
      <c r="C61" s="3"/>
      <c r="D61" s="3"/>
      <c r="E61" s="3"/>
      <c r="F61" s="3"/>
      <c r="G61" s="3"/>
      <c r="H61" s="3"/>
      <c r="I61" s="3"/>
      <c r="J61" s="3"/>
      <c r="K61" s="3"/>
      <c r="L61" s="25">
        <v>45</v>
      </c>
      <c r="M61" s="12">
        <f t="shared" si="0"/>
        <v>0</v>
      </c>
      <c r="N61" s="12">
        <f t="shared" si="1"/>
        <v>45</v>
      </c>
      <c r="O61" s="14"/>
    </row>
    <row r="62" spans="1:15" s="7" customFormat="1" ht="15" hidden="1">
      <c r="A62" s="4" t="s">
        <v>16</v>
      </c>
      <c r="B62" s="5" t="s">
        <v>63</v>
      </c>
      <c r="C62" s="3"/>
      <c r="D62" s="3"/>
      <c r="E62" s="3"/>
      <c r="F62" s="3"/>
      <c r="G62" s="3"/>
      <c r="H62" s="3"/>
      <c r="I62" s="3"/>
      <c r="J62" s="3"/>
      <c r="K62" s="3"/>
      <c r="L62" s="25">
        <v>45</v>
      </c>
      <c r="M62" s="12">
        <f t="shared" si="0"/>
        <v>0</v>
      </c>
      <c r="N62" s="12">
        <f t="shared" si="1"/>
        <v>45</v>
      </c>
      <c r="O62" s="14"/>
    </row>
    <row r="63" spans="1:15" s="7" customFormat="1" ht="15" hidden="1">
      <c r="A63" s="4" t="s">
        <v>16</v>
      </c>
      <c r="B63" s="5" t="s">
        <v>68</v>
      </c>
      <c r="C63" s="3"/>
      <c r="D63" s="3"/>
      <c r="E63" s="3"/>
      <c r="F63" s="3"/>
      <c r="G63" s="3"/>
      <c r="H63" s="3"/>
      <c r="I63" s="3"/>
      <c r="J63" s="3"/>
      <c r="K63" s="3"/>
      <c r="L63" s="25">
        <v>45</v>
      </c>
      <c r="M63" s="12">
        <f t="shared" si="0"/>
        <v>0</v>
      </c>
      <c r="N63" s="12">
        <f t="shared" si="1"/>
        <v>45</v>
      </c>
      <c r="O63" s="14"/>
    </row>
    <row r="64" spans="1:15" s="7" customFormat="1" ht="15" hidden="1">
      <c r="A64" s="4" t="s">
        <v>16</v>
      </c>
      <c r="B64" s="5" t="s">
        <v>51</v>
      </c>
      <c r="C64" s="3"/>
      <c r="D64" s="3"/>
      <c r="E64" s="3"/>
      <c r="F64" s="3"/>
      <c r="G64" s="3"/>
      <c r="H64" s="3"/>
      <c r="I64" s="3"/>
      <c r="J64" s="3"/>
      <c r="K64" s="3"/>
      <c r="L64" s="25">
        <v>45</v>
      </c>
      <c r="M64" s="12">
        <f t="shared" si="0"/>
        <v>0</v>
      </c>
      <c r="N64" s="12">
        <f t="shared" si="1"/>
        <v>45</v>
      </c>
      <c r="O64" s="14"/>
    </row>
    <row r="65" spans="1:15" s="7" customFormat="1" ht="15" hidden="1">
      <c r="A65" s="4" t="s">
        <v>16</v>
      </c>
      <c r="B65" s="5" t="s">
        <v>28</v>
      </c>
      <c r="C65" s="6"/>
      <c r="D65" s="6"/>
      <c r="E65" s="6"/>
      <c r="F65" s="6"/>
      <c r="G65" s="6"/>
      <c r="H65" s="6"/>
      <c r="I65" s="6"/>
      <c r="J65" s="6"/>
      <c r="K65" s="6"/>
      <c r="L65" s="25">
        <v>45</v>
      </c>
      <c r="M65" s="12">
        <f t="shared" si="0"/>
        <v>0</v>
      </c>
      <c r="N65" s="12">
        <f t="shared" si="1"/>
        <v>45</v>
      </c>
      <c r="O65" s="13"/>
    </row>
    <row r="66" spans="1:15" s="7" customFormat="1" ht="15" hidden="1">
      <c r="A66" s="4" t="s">
        <v>16</v>
      </c>
      <c r="B66" s="5" t="s">
        <v>80</v>
      </c>
      <c r="C66" s="3"/>
      <c r="D66" s="3"/>
      <c r="E66" s="3"/>
      <c r="F66" s="3"/>
      <c r="G66" s="3"/>
      <c r="H66" s="3"/>
      <c r="I66" s="3"/>
      <c r="J66" s="3"/>
      <c r="K66" s="3"/>
      <c r="L66" s="25">
        <v>45</v>
      </c>
      <c r="M66" s="12">
        <f aca="true" t="shared" si="2" ref="M66:M95">SUM(G66,K66)</f>
        <v>0</v>
      </c>
      <c r="N66" s="12">
        <f aca="true" t="shared" si="3" ref="N66:N95">SUM(H66,L66)</f>
        <v>45</v>
      </c>
      <c r="O66" s="14"/>
    </row>
    <row r="67" spans="1:15" s="7" customFormat="1" ht="15" hidden="1">
      <c r="A67" s="4" t="s">
        <v>16</v>
      </c>
      <c r="B67" s="5" t="s">
        <v>59</v>
      </c>
      <c r="C67" s="3"/>
      <c r="D67" s="3"/>
      <c r="E67" s="3"/>
      <c r="F67" s="3"/>
      <c r="G67" s="3"/>
      <c r="H67" s="3"/>
      <c r="I67" s="3"/>
      <c r="J67" s="3"/>
      <c r="K67" s="3"/>
      <c r="L67" s="25">
        <v>45</v>
      </c>
      <c r="M67" s="12">
        <f t="shared" si="2"/>
        <v>0</v>
      </c>
      <c r="N67" s="12">
        <f t="shared" si="3"/>
        <v>45</v>
      </c>
      <c r="O67" s="14"/>
    </row>
    <row r="68" spans="1:15" s="7" customFormat="1" ht="15" hidden="1">
      <c r="A68" s="4" t="s">
        <v>16</v>
      </c>
      <c r="B68" s="5" t="s">
        <v>57</v>
      </c>
      <c r="C68" s="3"/>
      <c r="D68" s="3"/>
      <c r="E68" s="3"/>
      <c r="F68" s="3"/>
      <c r="G68" s="3"/>
      <c r="H68" s="3"/>
      <c r="I68" s="3"/>
      <c r="J68" s="3"/>
      <c r="K68" s="3"/>
      <c r="L68" s="25">
        <v>45</v>
      </c>
      <c r="M68" s="12">
        <f t="shared" si="2"/>
        <v>0</v>
      </c>
      <c r="N68" s="12">
        <f t="shared" si="3"/>
        <v>45</v>
      </c>
      <c r="O68" s="14"/>
    </row>
    <row r="69" spans="1:15" s="7" customFormat="1" ht="15" hidden="1">
      <c r="A69" s="4" t="s">
        <v>16</v>
      </c>
      <c r="B69" s="5" t="s">
        <v>64</v>
      </c>
      <c r="C69" s="12"/>
      <c r="D69" s="12"/>
      <c r="E69" s="12"/>
      <c r="F69" s="12"/>
      <c r="G69" s="12"/>
      <c r="H69" s="12"/>
      <c r="I69" s="12"/>
      <c r="J69" s="12"/>
      <c r="K69" s="12"/>
      <c r="L69" s="25">
        <v>45</v>
      </c>
      <c r="M69" s="12">
        <f t="shared" si="2"/>
        <v>0</v>
      </c>
      <c r="N69" s="12">
        <f t="shared" si="3"/>
        <v>45</v>
      </c>
      <c r="O69" s="13"/>
    </row>
    <row r="70" spans="1:15" s="7" customFormat="1" ht="15" hidden="1">
      <c r="A70" s="4" t="s">
        <v>16</v>
      </c>
      <c r="B70" s="5" t="s">
        <v>35</v>
      </c>
      <c r="C70" s="6"/>
      <c r="D70" s="6"/>
      <c r="E70" s="6"/>
      <c r="F70" s="6"/>
      <c r="G70" s="6"/>
      <c r="H70" s="6"/>
      <c r="I70" s="6"/>
      <c r="J70" s="6"/>
      <c r="K70" s="6"/>
      <c r="L70" s="25">
        <v>45</v>
      </c>
      <c r="M70" s="12">
        <f t="shared" si="2"/>
        <v>0</v>
      </c>
      <c r="N70" s="12">
        <f t="shared" si="3"/>
        <v>45</v>
      </c>
      <c r="O70" s="13"/>
    </row>
    <row r="71" spans="1:15" s="7" customFormat="1" ht="15" hidden="1">
      <c r="A71" s="4" t="s">
        <v>16</v>
      </c>
      <c r="B71" s="5" t="s">
        <v>41</v>
      </c>
      <c r="C71" s="6"/>
      <c r="D71" s="6"/>
      <c r="E71" s="6"/>
      <c r="F71" s="6"/>
      <c r="G71" s="6"/>
      <c r="H71" s="6"/>
      <c r="I71" s="6"/>
      <c r="J71" s="6"/>
      <c r="K71" s="6"/>
      <c r="L71" s="25">
        <v>45</v>
      </c>
      <c r="M71" s="12">
        <f t="shared" si="2"/>
        <v>0</v>
      </c>
      <c r="N71" s="12">
        <f t="shared" si="3"/>
        <v>45</v>
      </c>
      <c r="O71" s="13"/>
    </row>
    <row r="72" spans="1:15" s="7" customFormat="1" ht="15" hidden="1">
      <c r="A72" s="4" t="s">
        <v>16</v>
      </c>
      <c r="B72" s="5" t="s">
        <v>24</v>
      </c>
      <c r="C72" s="6"/>
      <c r="D72" s="6"/>
      <c r="E72" s="6"/>
      <c r="F72" s="6"/>
      <c r="G72" s="6"/>
      <c r="H72" s="6"/>
      <c r="I72" s="6"/>
      <c r="J72" s="6"/>
      <c r="K72" s="6"/>
      <c r="L72" s="25">
        <v>45</v>
      </c>
      <c r="M72" s="12">
        <f t="shared" si="2"/>
        <v>0</v>
      </c>
      <c r="N72" s="12">
        <f t="shared" si="3"/>
        <v>45</v>
      </c>
      <c r="O72" s="13"/>
    </row>
    <row r="73" spans="1:15" s="7" customFormat="1" ht="15" hidden="1">
      <c r="A73" s="4" t="s">
        <v>16</v>
      </c>
      <c r="B73" s="5" t="s">
        <v>55</v>
      </c>
      <c r="C73" s="3"/>
      <c r="D73" s="3"/>
      <c r="E73" s="3"/>
      <c r="F73" s="3"/>
      <c r="G73" s="3"/>
      <c r="H73" s="3"/>
      <c r="I73" s="3"/>
      <c r="J73" s="3"/>
      <c r="K73" s="3"/>
      <c r="L73" s="25">
        <v>45</v>
      </c>
      <c r="M73" s="12">
        <f t="shared" si="2"/>
        <v>0</v>
      </c>
      <c r="N73" s="12">
        <f t="shared" si="3"/>
        <v>45</v>
      </c>
      <c r="O73" s="14"/>
    </row>
    <row r="74" spans="1:15" s="7" customFormat="1" ht="15" hidden="1">
      <c r="A74" s="4" t="s">
        <v>16</v>
      </c>
      <c r="B74" s="5" t="s">
        <v>47</v>
      </c>
      <c r="C74" s="3"/>
      <c r="D74" s="3"/>
      <c r="E74" s="3"/>
      <c r="F74" s="3"/>
      <c r="G74" s="3"/>
      <c r="H74" s="3"/>
      <c r="I74" s="3"/>
      <c r="J74" s="3"/>
      <c r="K74" s="3"/>
      <c r="L74" s="25">
        <v>45</v>
      </c>
      <c r="M74" s="12">
        <f t="shared" si="2"/>
        <v>0</v>
      </c>
      <c r="N74" s="12">
        <f t="shared" si="3"/>
        <v>45</v>
      </c>
      <c r="O74" s="14"/>
    </row>
    <row r="75" spans="1:15" s="7" customFormat="1" ht="15" hidden="1">
      <c r="A75" s="4" t="s">
        <v>16</v>
      </c>
      <c r="B75" s="5" t="s">
        <v>46</v>
      </c>
      <c r="C75" s="3"/>
      <c r="D75" s="3"/>
      <c r="E75" s="3"/>
      <c r="F75" s="3"/>
      <c r="G75" s="3"/>
      <c r="H75" s="3"/>
      <c r="I75" s="3"/>
      <c r="J75" s="3"/>
      <c r="K75" s="3"/>
      <c r="L75" s="25">
        <v>45</v>
      </c>
      <c r="M75" s="12">
        <f t="shared" si="2"/>
        <v>0</v>
      </c>
      <c r="N75" s="12">
        <f t="shared" si="3"/>
        <v>45</v>
      </c>
      <c r="O75" s="14"/>
    </row>
    <row r="76" spans="1:15" s="7" customFormat="1" ht="15" hidden="1">
      <c r="A76" s="4" t="s">
        <v>16</v>
      </c>
      <c r="B76" s="5" t="s">
        <v>45</v>
      </c>
      <c r="C76" s="3"/>
      <c r="D76" s="3"/>
      <c r="E76" s="3"/>
      <c r="F76" s="3"/>
      <c r="G76" s="3"/>
      <c r="H76" s="3"/>
      <c r="I76" s="3"/>
      <c r="J76" s="3"/>
      <c r="K76" s="3"/>
      <c r="L76" s="25">
        <v>45</v>
      </c>
      <c r="M76" s="12">
        <f t="shared" si="2"/>
        <v>0</v>
      </c>
      <c r="N76" s="12">
        <f t="shared" si="3"/>
        <v>45</v>
      </c>
      <c r="O76" s="14"/>
    </row>
    <row r="77" spans="1:15" s="7" customFormat="1" ht="15" hidden="1">
      <c r="A77" s="4" t="s">
        <v>16</v>
      </c>
      <c r="B77" s="5"/>
      <c r="C77" s="6"/>
      <c r="D77" s="6"/>
      <c r="E77" s="6"/>
      <c r="F77" s="6"/>
      <c r="G77" s="6"/>
      <c r="H77" s="6"/>
      <c r="I77" s="6"/>
      <c r="J77" s="6"/>
      <c r="K77" s="6"/>
      <c r="L77" s="25">
        <v>45</v>
      </c>
      <c r="M77" s="12">
        <f t="shared" si="2"/>
        <v>0</v>
      </c>
      <c r="N77" s="12">
        <f t="shared" si="3"/>
        <v>45</v>
      </c>
      <c r="O77" s="13"/>
    </row>
    <row r="78" spans="1:15" s="7" customFormat="1" ht="15" hidden="1">
      <c r="A78" s="4" t="s">
        <v>16</v>
      </c>
      <c r="B78" s="5"/>
      <c r="C78" s="3"/>
      <c r="D78" s="3"/>
      <c r="E78" s="3"/>
      <c r="F78" s="3"/>
      <c r="G78" s="3"/>
      <c r="H78" s="3"/>
      <c r="I78" s="3"/>
      <c r="J78" s="3"/>
      <c r="K78" s="3"/>
      <c r="L78" s="25">
        <v>45</v>
      </c>
      <c r="M78" s="12">
        <f t="shared" si="2"/>
        <v>0</v>
      </c>
      <c r="N78" s="12">
        <f t="shared" si="3"/>
        <v>45</v>
      </c>
      <c r="O78" s="14"/>
    </row>
    <row r="79" spans="1:15" s="7" customFormat="1" ht="15" hidden="1">
      <c r="A79" s="4" t="s">
        <v>16</v>
      </c>
      <c r="B79" s="5"/>
      <c r="C79" s="3"/>
      <c r="D79" s="3"/>
      <c r="E79" s="3"/>
      <c r="F79" s="3"/>
      <c r="G79" s="3"/>
      <c r="H79" s="3"/>
      <c r="I79" s="3"/>
      <c r="J79" s="3"/>
      <c r="K79" s="3"/>
      <c r="L79" s="25">
        <v>45</v>
      </c>
      <c r="M79" s="12">
        <f t="shared" si="2"/>
        <v>0</v>
      </c>
      <c r="N79" s="12">
        <f t="shared" si="3"/>
        <v>45</v>
      </c>
      <c r="O79" s="14"/>
    </row>
    <row r="80" spans="1:15" s="7" customFormat="1" ht="15" hidden="1">
      <c r="A80" s="4" t="s">
        <v>16</v>
      </c>
      <c r="B80" s="5"/>
      <c r="C80" s="3"/>
      <c r="D80" s="3"/>
      <c r="E80" s="3"/>
      <c r="F80" s="3"/>
      <c r="G80" s="3"/>
      <c r="H80" s="3"/>
      <c r="I80" s="3"/>
      <c r="J80" s="3"/>
      <c r="K80" s="3"/>
      <c r="L80" s="25">
        <v>45</v>
      </c>
      <c r="M80" s="12">
        <f t="shared" si="2"/>
        <v>0</v>
      </c>
      <c r="N80" s="12">
        <f t="shared" si="3"/>
        <v>45</v>
      </c>
      <c r="O80" s="14"/>
    </row>
    <row r="81" spans="1:15" s="7" customFormat="1" ht="15" hidden="1">
      <c r="A81" s="4" t="s">
        <v>16</v>
      </c>
      <c r="B81" s="5"/>
      <c r="C81" s="3"/>
      <c r="D81" s="3"/>
      <c r="E81" s="3"/>
      <c r="F81" s="3"/>
      <c r="G81" s="3"/>
      <c r="H81" s="3"/>
      <c r="I81" s="3"/>
      <c r="J81" s="3"/>
      <c r="K81" s="3"/>
      <c r="L81" s="25">
        <v>45</v>
      </c>
      <c r="M81" s="12">
        <f t="shared" si="2"/>
        <v>0</v>
      </c>
      <c r="N81" s="12">
        <f t="shared" si="3"/>
        <v>45</v>
      </c>
      <c r="O81" s="14"/>
    </row>
    <row r="82" spans="1:15" s="7" customFormat="1" ht="15" hidden="1">
      <c r="A82" s="4" t="s">
        <v>16</v>
      </c>
      <c r="B82" s="5"/>
      <c r="C82" s="3"/>
      <c r="D82" s="3"/>
      <c r="E82" s="3"/>
      <c r="F82" s="3"/>
      <c r="G82" s="3"/>
      <c r="H82" s="3"/>
      <c r="I82" s="3"/>
      <c r="J82" s="3"/>
      <c r="K82" s="3"/>
      <c r="L82" s="25">
        <v>45</v>
      </c>
      <c r="M82" s="12">
        <f t="shared" si="2"/>
        <v>0</v>
      </c>
      <c r="N82" s="12">
        <f t="shared" si="3"/>
        <v>45</v>
      </c>
      <c r="O82" s="14"/>
    </row>
    <row r="83" spans="1:15" s="7" customFormat="1" ht="15" hidden="1">
      <c r="A83" s="4" t="s">
        <v>16</v>
      </c>
      <c r="B83" s="5"/>
      <c r="C83" s="3"/>
      <c r="D83" s="3"/>
      <c r="E83" s="3"/>
      <c r="F83" s="3"/>
      <c r="G83" s="3"/>
      <c r="H83" s="3"/>
      <c r="I83" s="3"/>
      <c r="J83" s="3"/>
      <c r="K83" s="3"/>
      <c r="L83" s="25">
        <v>45</v>
      </c>
      <c r="M83" s="12">
        <f t="shared" si="2"/>
        <v>0</v>
      </c>
      <c r="N83" s="12">
        <f t="shared" si="3"/>
        <v>45</v>
      </c>
      <c r="O83" s="14"/>
    </row>
    <row r="84" spans="1:15" s="7" customFormat="1" ht="15" hidden="1">
      <c r="A84" s="4" t="s">
        <v>16</v>
      </c>
      <c r="B84" s="5"/>
      <c r="C84" s="3"/>
      <c r="D84" s="3"/>
      <c r="E84" s="3"/>
      <c r="F84" s="3"/>
      <c r="G84" s="3"/>
      <c r="H84" s="3"/>
      <c r="I84" s="3"/>
      <c r="J84" s="3"/>
      <c r="K84" s="3"/>
      <c r="L84" s="25">
        <v>45</v>
      </c>
      <c r="M84" s="12">
        <f t="shared" si="2"/>
        <v>0</v>
      </c>
      <c r="N84" s="12">
        <f t="shared" si="3"/>
        <v>45</v>
      </c>
      <c r="O84" s="14"/>
    </row>
    <row r="85" spans="1:15" s="7" customFormat="1" ht="15" hidden="1">
      <c r="A85" s="4" t="s">
        <v>16</v>
      </c>
      <c r="B85" s="5"/>
      <c r="C85" s="3"/>
      <c r="D85" s="3"/>
      <c r="E85" s="3"/>
      <c r="F85" s="3"/>
      <c r="G85" s="3"/>
      <c r="H85" s="3"/>
      <c r="I85" s="3"/>
      <c r="J85" s="3"/>
      <c r="K85" s="3"/>
      <c r="L85" s="25">
        <v>45</v>
      </c>
      <c r="M85" s="12">
        <f t="shared" si="2"/>
        <v>0</v>
      </c>
      <c r="N85" s="12">
        <f t="shared" si="3"/>
        <v>45</v>
      </c>
      <c r="O85" s="14"/>
    </row>
    <row r="86" spans="1:15" s="7" customFormat="1" ht="15" hidden="1">
      <c r="A86" s="4" t="s">
        <v>16</v>
      </c>
      <c r="B86" s="5"/>
      <c r="C86" s="3"/>
      <c r="D86" s="3"/>
      <c r="E86" s="3"/>
      <c r="F86" s="3"/>
      <c r="G86" s="3"/>
      <c r="H86" s="3"/>
      <c r="I86" s="3"/>
      <c r="J86" s="3"/>
      <c r="K86" s="3"/>
      <c r="L86" s="25">
        <v>45</v>
      </c>
      <c r="M86" s="12">
        <f t="shared" si="2"/>
        <v>0</v>
      </c>
      <c r="N86" s="12">
        <f t="shared" si="3"/>
        <v>45</v>
      </c>
      <c r="O86" s="14"/>
    </row>
    <row r="87" spans="1:15" s="7" customFormat="1" ht="15" hidden="1">
      <c r="A87" s="4" t="s">
        <v>16</v>
      </c>
      <c r="B87" s="5"/>
      <c r="C87" s="3"/>
      <c r="D87" s="3"/>
      <c r="E87" s="3"/>
      <c r="F87" s="3"/>
      <c r="G87" s="3"/>
      <c r="H87" s="3"/>
      <c r="I87" s="3"/>
      <c r="J87" s="3"/>
      <c r="K87" s="3"/>
      <c r="L87" s="25">
        <v>45</v>
      </c>
      <c r="M87" s="12">
        <f t="shared" si="2"/>
        <v>0</v>
      </c>
      <c r="N87" s="12">
        <f t="shared" si="3"/>
        <v>45</v>
      </c>
      <c r="O87" s="14"/>
    </row>
    <row r="88" spans="1:15" s="7" customFormat="1" ht="15" hidden="1">
      <c r="A88" s="4" t="s">
        <v>16</v>
      </c>
      <c r="B88" s="5"/>
      <c r="C88" s="3"/>
      <c r="D88" s="3"/>
      <c r="E88" s="3"/>
      <c r="F88" s="3"/>
      <c r="G88" s="3"/>
      <c r="H88" s="3"/>
      <c r="I88" s="3"/>
      <c r="J88" s="3"/>
      <c r="K88" s="3"/>
      <c r="L88" s="25">
        <v>45</v>
      </c>
      <c r="M88" s="12">
        <f t="shared" si="2"/>
        <v>0</v>
      </c>
      <c r="N88" s="12">
        <f t="shared" si="3"/>
        <v>45</v>
      </c>
      <c r="O88" s="14"/>
    </row>
    <row r="89" spans="1:15" s="7" customFormat="1" ht="15" hidden="1">
      <c r="A89" s="4" t="s">
        <v>16</v>
      </c>
      <c r="B89" s="5"/>
      <c r="C89" s="3"/>
      <c r="D89" s="3"/>
      <c r="E89" s="3"/>
      <c r="F89" s="3"/>
      <c r="G89" s="3"/>
      <c r="H89" s="3"/>
      <c r="I89" s="3"/>
      <c r="J89" s="3"/>
      <c r="K89" s="3"/>
      <c r="L89" s="25">
        <v>45</v>
      </c>
      <c r="M89" s="12">
        <f t="shared" si="2"/>
        <v>0</v>
      </c>
      <c r="N89" s="12">
        <f t="shared" si="3"/>
        <v>45</v>
      </c>
      <c r="O89" s="14"/>
    </row>
    <row r="90" spans="1:15" s="7" customFormat="1" ht="15" hidden="1">
      <c r="A90" s="4" t="s">
        <v>16</v>
      </c>
      <c r="B90" s="5"/>
      <c r="C90" s="3"/>
      <c r="D90" s="3"/>
      <c r="E90" s="3"/>
      <c r="F90" s="3"/>
      <c r="G90" s="3"/>
      <c r="H90" s="3"/>
      <c r="I90" s="3"/>
      <c r="J90" s="3"/>
      <c r="K90" s="3"/>
      <c r="L90" s="25">
        <v>45</v>
      </c>
      <c r="M90" s="12">
        <f t="shared" si="2"/>
        <v>0</v>
      </c>
      <c r="N90" s="12">
        <f t="shared" si="3"/>
        <v>45</v>
      </c>
      <c r="O90" s="14"/>
    </row>
    <row r="91" spans="1:15" s="7" customFormat="1" ht="15" hidden="1">
      <c r="A91" s="4" t="s">
        <v>16</v>
      </c>
      <c r="B91" s="5"/>
      <c r="C91" s="3"/>
      <c r="D91" s="3"/>
      <c r="E91" s="3"/>
      <c r="F91" s="3"/>
      <c r="G91" s="3"/>
      <c r="H91" s="3"/>
      <c r="I91" s="3"/>
      <c r="J91" s="3"/>
      <c r="K91" s="3"/>
      <c r="L91" s="25">
        <v>45</v>
      </c>
      <c r="M91" s="12">
        <f t="shared" si="2"/>
        <v>0</v>
      </c>
      <c r="N91" s="12">
        <f t="shared" si="3"/>
        <v>45</v>
      </c>
      <c r="O91" s="14"/>
    </row>
    <row r="92" spans="1:15" s="7" customFormat="1" ht="15" hidden="1">
      <c r="A92" s="4" t="s">
        <v>16</v>
      </c>
      <c r="B92" s="5"/>
      <c r="C92" s="3"/>
      <c r="D92" s="3"/>
      <c r="E92" s="3"/>
      <c r="F92" s="3"/>
      <c r="G92" s="3"/>
      <c r="H92" s="3"/>
      <c r="I92" s="3"/>
      <c r="J92" s="3"/>
      <c r="K92" s="3"/>
      <c r="L92" s="25">
        <v>45</v>
      </c>
      <c r="M92" s="12">
        <f t="shared" si="2"/>
        <v>0</v>
      </c>
      <c r="N92" s="12">
        <f t="shared" si="3"/>
        <v>45</v>
      </c>
      <c r="O92" s="14"/>
    </row>
    <row r="93" spans="1:15" s="7" customFormat="1" ht="15" hidden="1">
      <c r="A93" s="4" t="s">
        <v>16</v>
      </c>
      <c r="B93" s="5"/>
      <c r="C93" s="3"/>
      <c r="D93" s="3"/>
      <c r="E93" s="3"/>
      <c r="F93" s="3"/>
      <c r="G93" s="3"/>
      <c r="H93" s="3"/>
      <c r="I93" s="3"/>
      <c r="J93" s="3"/>
      <c r="K93" s="3"/>
      <c r="L93" s="25">
        <v>45</v>
      </c>
      <c r="M93" s="12">
        <f t="shared" si="2"/>
        <v>0</v>
      </c>
      <c r="N93" s="12">
        <f t="shared" si="3"/>
        <v>45</v>
      </c>
      <c r="O93" s="14"/>
    </row>
    <row r="94" spans="1:15" s="7" customFormat="1" ht="15" hidden="1">
      <c r="A94" s="4" t="s">
        <v>16</v>
      </c>
      <c r="B94" s="5"/>
      <c r="C94" s="3"/>
      <c r="D94" s="3"/>
      <c r="E94" s="3"/>
      <c r="F94" s="3"/>
      <c r="G94" s="3"/>
      <c r="H94" s="3"/>
      <c r="I94" s="3"/>
      <c r="J94" s="3"/>
      <c r="K94" s="3"/>
      <c r="L94" s="25">
        <v>45</v>
      </c>
      <c r="M94" s="12">
        <f t="shared" si="2"/>
        <v>0</v>
      </c>
      <c r="N94" s="12">
        <f t="shared" si="3"/>
        <v>45</v>
      </c>
      <c r="O94" s="14"/>
    </row>
    <row r="95" spans="1:15" s="7" customFormat="1" ht="15.75" hidden="1" thickBot="1">
      <c r="A95" s="8" t="s">
        <v>16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25">
        <v>45</v>
      </c>
      <c r="M95" s="15">
        <f t="shared" si="2"/>
        <v>0</v>
      </c>
      <c r="N95" s="15">
        <f t="shared" si="3"/>
        <v>45</v>
      </c>
      <c r="O95" s="16"/>
    </row>
    <row r="98" spans="1:15" ht="15">
      <c r="A98" s="30" t="s">
        <v>87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5">
      <c r="A99" s="27"/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9"/>
      <c r="N99" s="29"/>
      <c r="O99" s="29"/>
    </row>
    <row r="100" spans="1:15" ht="15">
      <c r="A100" s="30" t="s">
        <v>86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</sheetData>
  <sheetProtection/>
  <autoFilter ref="A5:O95">
    <sortState ref="A6:O100">
      <sortCondition sortBy="value" ref="N6:N100"/>
    </sortState>
  </autoFilter>
  <mergeCells count="10">
    <mergeCell ref="A98:O98"/>
    <mergeCell ref="A100:O100"/>
    <mergeCell ref="A3:A4"/>
    <mergeCell ref="B3:B4"/>
    <mergeCell ref="C3:D3"/>
    <mergeCell ref="A1:O1"/>
    <mergeCell ref="A2:O2"/>
    <mergeCell ref="E3:H3"/>
    <mergeCell ref="I3:L3"/>
    <mergeCell ref="M3:O3"/>
  </mergeCells>
  <printOptions/>
  <pageMargins left="0.3" right="0.33" top="0.46" bottom="0.36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2013-08-01T04:55:20Z</cp:lastPrinted>
  <dcterms:created xsi:type="dcterms:W3CDTF">2013-01-11T09:16:48Z</dcterms:created>
  <dcterms:modified xsi:type="dcterms:W3CDTF">2013-08-04T11:56:34Z</dcterms:modified>
  <cp:category/>
  <cp:version/>
  <cp:contentType/>
  <cp:contentStatus/>
</cp:coreProperties>
</file>