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<sst xmlns="http://schemas.openxmlformats.org/spreadsheetml/2006/main" count="62" uniqueCount="50">
  <si>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ТУР 1</t>
  </si>
  <si>
    <t>ИТОГИ</t>
  </si>
  <si>
    <t>Вес Тур 1</t>
  </si>
  <si>
    <t>Сум.бал.лич</t>
  </si>
  <si>
    <t>Место лич.</t>
  </si>
  <si>
    <t>б/р</t>
  </si>
  <si>
    <t>№ п/п</t>
  </si>
  <si>
    <t>ФИО участника</t>
  </si>
  <si>
    <t>Разряд
до</t>
  </si>
  <si>
    <t>№ флажка</t>
  </si>
  <si>
    <t>Норматив ЕВСК</t>
  </si>
  <si>
    <t>Выполнен
разряд</t>
  </si>
  <si>
    <t>1п</t>
  </si>
  <si>
    <t>3п</t>
  </si>
  <si>
    <t>Главный судья соревнований, спортивный судья "1" категории</t>
  </si>
  <si>
    <t>В.В. Ленник</t>
  </si>
  <si>
    <t>Итоговый протокол технических результатов
Открытого Чемпионата г. Красноярска 
"Красноярская мормышка-2016" по рыболовному спорту в дисциплине 
"ловля на мормышку со льда"</t>
  </si>
  <si>
    <t>Место проведения: Красноярский район, Березовский район, д. Терентьевка, карьер Терентьевский</t>
  </si>
  <si>
    <t>Дата проведения: 06.03.2016</t>
  </si>
  <si>
    <t>Год рождения</t>
  </si>
  <si>
    <t>Науменко Родион Валерьевич</t>
  </si>
  <si>
    <t>1вып.</t>
  </si>
  <si>
    <t>2вып.</t>
  </si>
  <si>
    <t>Сиротин Евгений Леонидович</t>
  </si>
  <si>
    <t>Сиротин Сергей Леонидович</t>
  </si>
  <si>
    <t>Голубев Константин Васильевич</t>
  </si>
  <si>
    <t>Лосев Виктор Павлович</t>
  </si>
  <si>
    <t>Гагарин Роман Геннадьевич</t>
  </si>
  <si>
    <t>Глазков Алексей Иванович</t>
  </si>
  <si>
    <t>Григорьев Виталий Юрьевич</t>
  </si>
  <si>
    <t>Романов Владимир Михайлович</t>
  </si>
  <si>
    <t>Заделёнов Владимир Анатольевич</t>
  </si>
  <si>
    <t>Камаев Виталий Сергеевич</t>
  </si>
  <si>
    <t>Фризицкий Евгений Геннадьевич</t>
  </si>
  <si>
    <t>Ануфриев Павел Александрович</t>
  </si>
  <si>
    <t>Шегай Владимир Алексеевич</t>
  </si>
  <si>
    <t>Черноморец Дмитрий Викторович</t>
  </si>
  <si>
    <t>Вшивков Виктор Васильевич</t>
  </si>
  <si>
    <t>Вшивкова Елена Константиновна</t>
  </si>
  <si>
    <t>Жилин Михаил Сергеевич</t>
  </si>
  <si>
    <t>Рупич Владимир Петрович</t>
  </si>
  <si>
    <t>Хаустов Александр Васильевич</t>
  </si>
  <si>
    <t>Климов Дмитрий Анатольевич</t>
  </si>
  <si>
    <t>Ануфриев Александр Юрьевич</t>
  </si>
  <si>
    <t xml:space="preserve">Главный секретарь соревнований, спортивный судья "2" категории </t>
  </si>
  <si>
    <t>К.В. Задоя</t>
  </si>
  <si>
    <t>03</t>
  </si>
  <si>
    <t>2п</t>
  </si>
  <si>
    <t>Примечание: 
1) 1вып., 2 вып. Выполненные и поданные в Минспорта и в Красспорт на присвоение в декабре-2015-январе-2016 разряды спортсменам
2) 1п, 2п, 3п - подтверждение разрядов,
3) 1, 2, 3 - выполнение разрядов</t>
  </si>
  <si>
    <t>Исмагилов Марат Ахатович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</si>
</sst>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85" zoomScaleNormal="85" workbookViewId="0" topLeftCell="A16">
      <selection activeCell="G47" sqref="G47"/>
    </sheetView>
  </sheetViews>
  <sheetFormatPr defaultColWidth="9.00390625" defaultRowHeight="12.75"/>
  <cols>
    <col min="1" max="1" width="4.625" style="0" customWidth="1"/>
    <col min="2" max="2" width="42.00390625" style="0" customWidth="1"/>
    <col min="3" max="3" width="11.75390625" style="33" customWidth="1"/>
    <col min="4" max="4" width="7.875" style="0" customWidth="1"/>
    <col min="5" max="5" width="5.75390625" style="0" customWidth="1"/>
    <col min="6" max="7" width="10.75390625" style="0" customWidth="1"/>
    <col min="8" max="10" width="5.75390625" style="0" customWidth="1"/>
  </cols>
  <sheetData>
    <row r="1" ht="15" customHeight="1"/>
    <row r="2" ht="12.75" hidden="1"/>
    <row r="3" spans="1:10" ht="70.5" customHeight="1">
      <c r="A3" s="23" t="s">
        <v>16</v>
      </c>
      <c r="B3" s="23"/>
      <c r="C3" s="23"/>
      <c r="D3" s="23"/>
      <c r="E3" s="23"/>
      <c r="F3" s="23"/>
      <c r="G3" s="23"/>
      <c r="H3" s="23"/>
      <c r="I3" s="24"/>
      <c r="J3" s="24"/>
    </row>
    <row r="4" spans="1:10" ht="33" customHeigh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3.25" customHeight="1" thickBot="1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3.5" customHeight="1">
      <c r="A6" s="26" t="s">
        <v>6</v>
      </c>
      <c r="B6" s="27" t="s">
        <v>7</v>
      </c>
      <c r="C6" s="8"/>
      <c r="D6" s="29" t="s">
        <v>8</v>
      </c>
      <c r="E6" s="30" t="s">
        <v>0</v>
      </c>
      <c r="F6" s="31"/>
      <c r="G6" s="30" t="s">
        <v>1</v>
      </c>
      <c r="H6" s="32"/>
      <c r="I6" s="19" t="s">
        <v>10</v>
      </c>
      <c r="J6" s="21" t="s">
        <v>11</v>
      </c>
    </row>
    <row r="7" spans="1:10" ht="93.75" customHeight="1" thickBot="1">
      <c r="A7" s="22"/>
      <c r="B7" s="28"/>
      <c r="C7" s="14" t="s">
        <v>19</v>
      </c>
      <c r="D7" s="28"/>
      <c r="E7" s="15" t="s">
        <v>9</v>
      </c>
      <c r="F7" s="16" t="s">
        <v>2</v>
      </c>
      <c r="G7" s="15" t="s">
        <v>3</v>
      </c>
      <c r="H7" s="17" t="s">
        <v>4</v>
      </c>
      <c r="I7" s="20"/>
      <c r="J7" s="22"/>
    </row>
    <row r="8" spans="1:10" ht="16.5" thickBot="1">
      <c r="A8" s="5">
        <v>1</v>
      </c>
      <c r="B8" s="9" t="s">
        <v>26</v>
      </c>
      <c r="C8" s="5">
        <v>1957</v>
      </c>
      <c r="D8" s="5" t="s">
        <v>21</v>
      </c>
      <c r="E8" s="5">
        <v>31</v>
      </c>
      <c r="F8" s="7">
        <v>2758</v>
      </c>
      <c r="G8" s="6">
        <f>F8</f>
        <v>2758</v>
      </c>
      <c r="H8" s="13">
        <v>1</v>
      </c>
      <c r="I8" s="10">
        <v>1</v>
      </c>
      <c r="J8" s="13" t="s">
        <v>12</v>
      </c>
    </row>
    <row r="9" spans="1:10" ht="16.5" thickBot="1">
      <c r="A9" s="18">
        <f>A8+1</f>
        <v>2</v>
      </c>
      <c r="B9" s="9" t="s">
        <v>40</v>
      </c>
      <c r="C9" s="5">
        <v>1972</v>
      </c>
      <c r="D9" s="3">
        <v>1</v>
      </c>
      <c r="E9" s="5">
        <v>12</v>
      </c>
      <c r="F9" s="4">
        <v>2590</v>
      </c>
      <c r="G9" s="6">
        <f aca="true" t="shared" si="0" ref="G9:G30">F9</f>
        <v>2590</v>
      </c>
      <c r="H9" s="13">
        <f>H8+1</f>
        <v>2</v>
      </c>
      <c r="I9" s="10">
        <v>1</v>
      </c>
      <c r="J9" s="13" t="s">
        <v>12</v>
      </c>
    </row>
    <row r="10" spans="1:10" ht="16.5" thickBot="1">
      <c r="A10" s="18">
        <f aca="true" t="shared" si="1" ref="A10:A30">A9+1</f>
        <v>3</v>
      </c>
      <c r="B10" s="9" t="s">
        <v>27</v>
      </c>
      <c r="C10" s="5">
        <v>1976</v>
      </c>
      <c r="D10" s="5" t="s">
        <v>5</v>
      </c>
      <c r="E10" s="5">
        <v>29</v>
      </c>
      <c r="F10" s="7">
        <v>2297</v>
      </c>
      <c r="G10" s="6">
        <f t="shared" si="0"/>
        <v>2297</v>
      </c>
      <c r="H10" s="13">
        <f aca="true" t="shared" si="2" ref="H10:H30">H9+1</f>
        <v>3</v>
      </c>
      <c r="I10" s="11">
        <v>2</v>
      </c>
      <c r="J10" s="13">
        <v>3</v>
      </c>
    </row>
    <row r="11" spans="1:10" ht="16.5" thickBot="1">
      <c r="A11" s="18">
        <f t="shared" si="1"/>
        <v>4</v>
      </c>
      <c r="B11" s="9" t="s">
        <v>39</v>
      </c>
      <c r="C11" s="5">
        <v>1985</v>
      </c>
      <c r="D11" s="5" t="s">
        <v>22</v>
      </c>
      <c r="E11" s="5">
        <v>14</v>
      </c>
      <c r="F11" s="7">
        <v>2044</v>
      </c>
      <c r="G11" s="6">
        <f t="shared" si="0"/>
        <v>2044</v>
      </c>
      <c r="H11" s="13">
        <f t="shared" si="2"/>
        <v>4</v>
      </c>
      <c r="I11" s="11">
        <v>2</v>
      </c>
      <c r="J11" s="13" t="s">
        <v>47</v>
      </c>
    </row>
    <row r="12" spans="1:10" ht="16.5" thickBot="1">
      <c r="A12" s="18">
        <f t="shared" si="1"/>
        <v>5</v>
      </c>
      <c r="B12" s="9" t="s">
        <v>34</v>
      </c>
      <c r="C12" s="5">
        <v>1980</v>
      </c>
      <c r="D12" s="5">
        <v>1</v>
      </c>
      <c r="E12" s="5">
        <v>36</v>
      </c>
      <c r="F12" s="7">
        <v>1784</v>
      </c>
      <c r="G12" s="6">
        <f t="shared" si="0"/>
        <v>1784</v>
      </c>
      <c r="H12" s="13">
        <f t="shared" si="2"/>
        <v>5</v>
      </c>
      <c r="I12" s="11">
        <v>2</v>
      </c>
      <c r="J12" s="5"/>
    </row>
    <row r="13" spans="1:10" ht="16.5" thickBot="1">
      <c r="A13" s="18">
        <f t="shared" si="1"/>
        <v>6</v>
      </c>
      <c r="B13" s="9" t="s">
        <v>36</v>
      </c>
      <c r="C13" s="5">
        <v>1976</v>
      </c>
      <c r="D13" s="5">
        <v>2</v>
      </c>
      <c r="E13" s="5">
        <v>23</v>
      </c>
      <c r="F13" s="7">
        <v>1594</v>
      </c>
      <c r="G13" s="6">
        <f t="shared" si="0"/>
        <v>1594</v>
      </c>
      <c r="H13" s="13">
        <f t="shared" si="2"/>
        <v>6</v>
      </c>
      <c r="I13" s="11">
        <v>2</v>
      </c>
      <c r="J13" s="13" t="s">
        <v>47</v>
      </c>
    </row>
    <row r="14" spans="1:10" ht="16.5" thickBot="1">
      <c r="A14" s="18">
        <f t="shared" si="1"/>
        <v>7</v>
      </c>
      <c r="B14" s="9" t="s">
        <v>43</v>
      </c>
      <c r="C14" s="5">
        <v>1957</v>
      </c>
      <c r="D14" s="5">
        <v>3</v>
      </c>
      <c r="E14" s="5">
        <v>33</v>
      </c>
      <c r="F14" s="7">
        <v>1527</v>
      </c>
      <c r="G14" s="6">
        <f t="shared" si="0"/>
        <v>1527</v>
      </c>
      <c r="H14" s="13">
        <f t="shared" si="2"/>
        <v>7</v>
      </c>
      <c r="I14" s="12">
        <v>3</v>
      </c>
      <c r="J14" s="13" t="s">
        <v>13</v>
      </c>
    </row>
    <row r="15" spans="1:10" ht="16.5" thickBot="1">
      <c r="A15" s="18">
        <f t="shared" si="1"/>
        <v>8</v>
      </c>
      <c r="B15" s="9" t="s">
        <v>25</v>
      </c>
      <c r="C15" s="5">
        <v>1987</v>
      </c>
      <c r="D15" s="5">
        <v>2</v>
      </c>
      <c r="E15" s="5">
        <v>34</v>
      </c>
      <c r="F15" s="7">
        <v>1399</v>
      </c>
      <c r="G15" s="6">
        <f t="shared" si="0"/>
        <v>1399</v>
      </c>
      <c r="H15" s="13">
        <f t="shared" si="2"/>
        <v>8</v>
      </c>
      <c r="I15" s="12">
        <v>3</v>
      </c>
      <c r="J15" s="5"/>
    </row>
    <row r="16" spans="1:10" ht="16.5" thickBot="1">
      <c r="A16" s="18">
        <f t="shared" si="1"/>
        <v>9</v>
      </c>
      <c r="B16" s="9" t="s">
        <v>30</v>
      </c>
      <c r="C16" s="5">
        <v>1964</v>
      </c>
      <c r="D16" s="5">
        <v>3</v>
      </c>
      <c r="E16" s="5">
        <v>26</v>
      </c>
      <c r="F16" s="7">
        <v>1312</v>
      </c>
      <c r="G16" s="6">
        <f t="shared" si="0"/>
        <v>1312</v>
      </c>
      <c r="H16" s="13">
        <f t="shared" si="2"/>
        <v>9</v>
      </c>
      <c r="I16" s="12">
        <v>3</v>
      </c>
      <c r="J16" s="13" t="s">
        <v>13</v>
      </c>
    </row>
    <row r="17" spans="1:10" ht="16.5" thickBot="1">
      <c r="A17" s="18">
        <f t="shared" si="1"/>
        <v>10</v>
      </c>
      <c r="B17" s="9" t="s">
        <v>49</v>
      </c>
      <c r="C17" s="5">
        <v>1956</v>
      </c>
      <c r="D17" s="5" t="s">
        <v>5</v>
      </c>
      <c r="E17" s="5">
        <v>37</v>
      </c>
      <c r="F17" s="7">
        <v>1178</v>
      </c>
      <c r="G17" s="6">
        <f t="shared" si="0"/>
        <v>1178</v>
      </c>
      <c r="H17" s="13">
        <f t="shared" si="2"/>
        <v>10</v>
      </c>
      <c r="I17" s="12">
        <v>3</v>
      </c>
      <c r="J17" s="13">
        <v>3</v>
      </c>
    </row>
    <row r="18" spans="1:10" ht="16.5" thickBot="1">
      <c r="A18" s="18">
        <f t="shared" si="1"/>
        <v>11</v>
      </c>
      <c r="B18" s="9" t="s">
        <v>23</v>
      </c>
      <c r="C18" s="5">
        <v>1965</v>
      </c>
      <c r="D18" s="5">
        <v>1</v>
      </c>
      <c r="E18" s="5">
        <v>24</v>
      </c>
      <c r="F18" s="7">
        <v>1158</v>
      </c>
      <c r="G18" s="6">
        <f t="shared" si="0"/>
        <v>1158</v>
      </c>
      <c r="H18" s="13">
        <f t="shared" si="2"/>
        <v>11</v>
      </c>
      <c r="I18" s="12">
        <v>3</v>
      </c>
      <c r="J18" s="13"/>
    </row>
    <row r="19" spans="1:10" ht="16.5" thickBot="1">
      <c r="A19" s="18">
        <f t="shared" si="1"/>
        <v>12</v>
      </c>
      <c r="B19" s="9" t="s">
        <v>29</v>
      </c>
      <c r="C19" s="5">
        <v>1974</v>
      </c>
      <c r="D19" s="5">
        <v>2</v>
      </c>
      <c r="E19" s="5">
        <v>13</v>
      </c>
      <c r="F19" s="7">
        <v>850</v>
      </c>
      <c r="G19" s="6">
        <f t="shared" si="0"/>
        <v>850</v>
      </c>
      <c r="H19" s="13">
        <f t="shared" si="2"/>
        <v>12</v>
      </c>
      <c r="I19" s="34"/>
      <c r="J19" s="5"/>
    </row>
    <row r="20" spans="1:10" ht="16.5" thickBot="1">
      <c r="A20" s="18">
        <f t="shared" si="1"/>
        <v>13</v>
      </c>
      <c r="B20" s="9" t="s">
        <v>35</v>
      </c>
      <c r="C20" s="5">
        <v>1954</v>
      </c>
      <c r="D20" s="5">
        <v>2</v>
      </c>
      <c r="E20" s="5">
        <v>38</v>
      </c>
      <c r="F20" s="7">
        <v>646</v>
      </c>
      <c r="G20" s="6">
        <f t="shared" si="0"/>
        <v>646</v>
      </c>
      <c r="H20" s="13">
        <f t="shared" si="2"/>
        <v>13</v>
      </c>
      <c r="I20" s="34"/>
      <c r="J20" s="5"/>
    </row>
    <row r="21" spans="1:10" ht="16.5" thickBot="1">
      <c r="A21" s="18">
        <f t="shared" si="1"/>
        <v>14</v>
      </c>
      <c r="B21" s="9" t="s">
        <v>37</v>
      </c>
      <c r="C21" s="5">
        <v>982</v>
      </c>
      <c r="D21" s="5" t="s">
        <v>5</v>
      </c>
      <c r="E21" s="5">
        <v>18</v>
      </c>
      <c r="F21" s="7">
        <v>615</v>
      </c>
      <c r="G21" s="6">
        <f t="shared" si="0"/>
        <v>615</v>
      </c>
      <c r="H21" s="13">
        <f t="shared" si="2"/>
        <v>14</v>
      </c>
      <c r="I21" s="34"/>
      <c r="J21" s="5"/>
    </row>
    <row r="22" spans="1:10" ht="16.5" thickBot="1">
      <c r="A22" s="18">
        <f t="shared" si="1"/>
        <v>15</v>
      </c>
      <c r="B22" s="9" t="s">
        <v>28</v>
      </c>
      <c r="C22" s="5">
        <v>1976</v>
      </c>
      <c r="D22" s="5" t="s">
        <v>5</v>
      </c>
      <c r="E22" s="5">
        <v>32</v>
      </c>
      <c r="F22" s="7">
        <v>604</v>
      </c>
      <c r="G22" s="6">
        <f t="shared" si="0"/>
        <v>604</v>
      </c>
      <c r="H22" s="13">
        <f t="shared" si="2"/>
        <v>15</v>
      </c>
      <c r="I22" s="34"/>
      <c r="J22" s="5"/>
    </row>
    <row r="23" spans="1:10" ht="16.5" thickBot="1">
      <c r="A23" s="18">
        <f t="shared" si="1"/>
        <v>16</v>
      </c>
      <c r="B23" s="9" t="s">
        <v>38</v>
      </c>
      <c r="C23" s="5">
        <v>1986</v>
      </c>
      <c r="D23" s="5" t="s">
        <v>5</v>
      </c>
      <c r="E23" s="5">
        <v>17</v>
      </c>
      <c r="F23" s="7">
        <v>379</v>
      </c>
      <c r="G23" s="6">
        <f t="shared" si="0"/>
        <v>379</v>
      </c>
      <c r="H23" s="13">
        <f t="shared" si="2"/>
        <v>16</v>
      </c>
      <c r="I23" s="34"/>
      <c r="J23" s="5"/>
    </row>
    <row r="24" spans="1:10" ht="16.5" thickBot="1">
      <c r="A24" s="18">
        <f t="shared" si="1"/>
        <v>17</v>
      </c>
      <c r="B24" s="9" t="s">
        <v>31</v>
      </c>
      <c r="C24" s="5">
        <v>1958</v>
      </c>
      <c r="D24" s="5">
        <v>2</v>
      </c>
      <c r="E24" s="5">
        <v>30</v>
      </c>
      <c r="F24" s="7">
        <v>353</v>
      </c>
      <c r="G24" s="6">
        <f t="shared" si="0"/>
        <v>353</v>
      </c>
      <c r="H24" s="13">
        <f t="shared" si="2"/>
        <v>17</v>
      </c>
      <c r="I24" s="34"/>
      <c r="J24" s="13"/>
    </row>
    <row r="25" spans="1:10" ht="16.5" thickBot="1">
      <c r="A25" s="18">
        <f t="shared" si="1"/>
        <v>18</v>
      </c>
      <c r="B25" s="9" t="s">
        <v>20</v>
      </c>
      <c r="C25" s="5">
        <v>1985</v>
      </c>
      <c r="D25" s="5" t="s">
        <v>5</v>
      </c>
      <c r="E25" s="5" t="s">
        <v>46</v>
      </c>
      <c r="F25" s="7">
        <v>301</v>
      </c>
      <c r="G25" s="6">
        <f t="shared" si="0"/>
        <v>301</v>
      </c>
      <c r="H25" s="13">
        <f t="shared" si="2"/>
        <v>18</v>
      </c>
      <c r="I25" s="34"/>
      <c r="J25" s="5"/>
    </row>
    <row r="26" spans="1:10" ht="16.5" thickBot="1">
      <c r="A26" s="18">
        <f t="shared" si="1"/>
        <v>19</v>
      </c>
      <c r="B26" s="9" t="s">
        <v>24</v>
      </c>
      <c r="C26" s="5">
        <v>1957</v>
      </c>
      <c r="D26" s="5">
        <v>2</v>
      </c>
      <c r="E26" s="5">
        <v>35</v>
      </c>
      <c r="F26" s="7">
        <v>289</v>
      </c>
      <c r="G26" s="6">
        <f t="shared" si="0"/>
        <v>289</v>
      </c>
      <c r="H26" s="13">
        <f t="shared" si="2"/>
        <v>19</v>
      </c>
      <c r="I26" s="34"/>
      <c r="J26" s="13"/>
    </row>
    <row r="27" spans="1:10" ht="16.5" thickBot="1">
      <c r="A27" s="18">
        <f t="shared" si="1"/>
        <v>20</v>
      </c>
      <c r="B27" s="9" t="s">
        <v>32</v>
      </c>
      <c r="C27" s="5">
        <v>1985</v>
      </c>
      <c r="D27" s="5" t="s">
        <v>5</v>
      </c>
      <c r="E27" s="5">
        <v>39</v>
      </c>
      <c r="F27" s="7">
        <v>130</v>
      </c>
      <c r="G27" s="6">
        <f t="shared" si="0"/>
        <v>130</v>
      </c>
      <c r="H27" s="13">
        <f t="shared" si="2"/>
        <v>20</v>
      </c>
      <c r="I27" s="34"/>
      <c r="J27" s="5"/>
    </row>
    <row r="28" spans="1:10" ht="16.5" thickBot="1">
      <c r="A28" s="18">
        <f t="shared" si="1"/>
        <v>21</v>
      </c>
      <c r="B28" s="9" t="s">
        <v>41</v>
      </c>
      <c r="C28" s="5">
        <v>1968</v>
      </c>
      <c r="D28" s="5" t="s">
        <v>5</v>
      </c>
      <c r="E28" s="5">
        <v>19</v>
      </c>
      <c r="F28" s="7">
        <v>88</v>
      </c>
      <c r="G28" s="6">
        <f t="shared" si="0"/>
        <v>88</v>
      </c>
      <c r="H28" s="13">
        <f t="shared" si="2"/>
        <v>21</v>
      </c>
      <c r="I28" s="5"/>
      <c r="J28" s="5"/>
    </row>
    <row r="29" spans="1:10" ht="16.5" thickBot="1">
      <c r="A29" s="18">
        <f t="shared" si="1"/>
        <v>22</v>
      </c>
      <c r="B29" s="9" t="s">
        <v>33</v>
      </c>
      <c r="C29" s="5">
        <v>1974</v>
      </c>
      <c r="D29" s="5" t="s">
        <v>5</v>
      </c>
      <c r="E29" s="5">
        <v>27</v>
      </c>
      <c r="F29" s="7">
        <v>75</v>
      </c>
      <c r="G29" s="6">
        <f t="shared" si="0"/>
        <v>75</v>
      </c>
      <c r="H29" s="13">
        <f t="shared" si="2"/>
        <v>22</v>
      </c>
      <c r="I29" s="5"/>
      <c r="J29" s="5"/>
    </row>
    <row r="30" spans="1:10" ht="16.5" thickBot="1">
      <c r="A30" s="18">
        <f t="shared" si="1"/>
        <v>23</v>
      </c>
      <c r="B30" s="9" t="s">
        <v>42</v>
      </c>
      <c r="C30" s="5">
        <v>1975</v>
      </c>
      <c r="D30" s="5" t="s">
        <v>5</v>
      </c>
      <c r="E30" s="5">
        <v>10</v>
      </c>
      <c r="F30" s="7">
        <v>0</v>
      </c>
      <c r="G30" s="6">
        <f t="shared" si="0"/>
        <v>0</v>
      </c>
      <c r="H30" s="13">
        <f t="shared" si="2"/>
        <v>23</v>
      </c>
      <c r="I30" s="5"/>
      <c r="J30" s="5"/>
    </row>
    <row r="31" spans="1:10" ht="64.5" customHeight="1">
      <c r="A31" s="35" t="s">
        <v>48</v>
      </c>
      <c r="B31" s="35"/>
      <c r="C31" s="35"/>
      <c r="D31" s="35"/>
      <c r="E31" s="35"/>
      <c r="F31" s="35"/>
      <c r="G31" s="35"/>
      <c r="H31" s="35"/>
      <c r="I31" s="35"/>
      <c r="J31" s="35"/>
    </row>
    <row r="33" spans="1:12" ht="15">
      <c r="A33" s="1" t="s">
        <v>14</v>
      </c>
      <c r="D33" s="1"/>
      <c r="E33" s="1"/>
      <c r="F33" s="1"/>
      <c r="G33" s="1" t="s">
        <v>15</v>
      </c>
      <c r="H33" s="1"/>
      <c r="I33" s="1"/>
      <c r="J33" s="1"/>
      <c r="K33" s="1"/>
      <c r="L33" s="1"/>
    </row>
    <row r="34" spans="1:12" ht="12.75">
      <c r="A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1" t="s">
        <v>44</v>
      </c>
      <c r="D35" s="1"/>
      <c r="E35" s="1"/>
      <c r="F35" s="1"/>
      <c r="G35" s="1" t="s">
        <v>45</v>
      </c>
      <c r="H35" s="1"/>
      <c r="I35" s="1"/>
      <c r="J35" s="1"/>
      <c r="K35" s="1"/>
      <c r="L35" s="1"/>
    </row>
  </sheetData>
  <mergeCells count="11">
    <mergeCell ref="G6:H6"/>
    <mergeCell ref="A31:J31"/>
    <mergeCell ref="I6:I7"/>
    <mergeCell ref="J6:J7"/>
    <mergeCell ref="A3:J3"/>
    <mergeCell ref="A4:J4"/>
    <mergeCell ref="A5:J5"/>
    <mergeCell ref="A6:A7"/>
    <mergeCell ref="B6:B7"/>
    <mergeCell ref="D6:D7"/>
    <mergeCell ref="E6:F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Владимир</cp:lastModifiedBy>
  <dcterms:created xsi:type="dcterms:W3CDTF">2016-02-21T15:11:09Z</dcterms:created>
  <dcterms:modified xsi:type="dcterms:W3CDTF">2016-03-06T17:16:34Z</dcterms:modified>
  <cp:category/>
  <cp:version/>
  <cp:contentType/>
  <cp:contentStatus/>
</cp:coreProperties>
</file>