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7100" windowHeight="13620" activeTab="2"/>
  </bookViews>
  <sheets>
    <sheet name="призы" sheetId="1" r:id="rId1"/>
    <sheet name="светлана" sheetId="2" r:id="rId2"/>
    <sheet name="парная" sheetId="3" r:id="rId3"/>
  </sheets>
  <definedNames>
    <definedName name="_xlnm._FilterDatabase" localSheetId="2" hidden="1">парная!$A$3:$O$3</definedName>
  </definedNames>
  <calcPr calcId="124519" refMode="R1C1"/>
</workbook>
</file>

<file path=xl/calcChain.xml><?xml version="1.0" encoding="utf-8"?>
<calcChain xmlns="http://schemas.openxmlformats.org/spreadsheetml/2006/main">
  <c r="N4" i="3"/>
  <c r="O4"/>
  <c r="N5"/>
  <c r="O5"/>
  <c r="N6"/>
  <c r="O6"/>
  <c r="N7"/>
  <c r="O7"/>
  <c r="N8"/>
  <c r="O8"/>
  <c r="N9"/>
  <c r="O9"/>
  <c r="N10"/>
  <c r="O10"/>
  <c r="N11"/>
  <c r="O11"/>
  <c r="N12"/>
  <c r="O12"/>
  <c r="N13"/>
  <c r="O13"/>
  <c r="N14"/>
  <c r="O14"/>
  <c r="N15"/>
  <c r="O15"/>
  <c r="N16"/>
  <c r="O16"/>
  <c r="N17"/>
  <c r="O17"/>
  <c r="N18"/>
  <c r="O18"/>
  <c r="N19"/>
  <c r="O19"/>
  <c r="N20"/>
  <c r="O20"/>
  <c r="N21"/>
  <c r="O21"/>
  <c r="N22"/>
  <c r="O22"/>
  <c r="N23"/>
  <c r="O23"/>
  <c r="N24"/>
  <c r="O24"/>
  <c r="N25"/>
  <c r="O25"/>
  <c r="N26"/>
  <c r="O26"/>
  <c r="N27"/>
  <c r="O27"/>
  <c r="N28"/>
  <c r="O28"/>
  <c r="N29"/>
  <c r="O29"/>
  <c r="N30"/>
  <c r="O30"/>
  <c r="N31"/>
  <c r="O31"/>
  <c r="N32"/>
  <c r="O32"/>
  <c r="N33"/>
  <c r="O33"/>
  <c r="N34"/>
  <c r="O34"/>
  <c r="N35"/>
  <c r="O35"/>
  <c r="N36"/>
  <c r="O36"/>
  <c r="N37"/>
  <c r="O37"/>
  <c r="N38"/>
  <c r="O38"/>
  <c r="N39"/>
  <c r="O39"/>
  <c r="N40"/>
  <c r="O40"/>
  <c r="N41"/>
  <c r="O41"/>
  <c r="N42"/>
  <c r="O42"/>
  <c r="N43"/>
  <c r="O43"/>
  <c r="N44"/>
  <c r="O44"/>
  <c r="N45"/>
  <c r="O45"/>
  <c r="N46"/>
  <c r="O46"/>
  <c r="N47"/>
  <c r="O47"/>
  <c r="N48"/>
  <c r="O48"/>
  <c r="N49"/>
  <c r="O49"/>
  <c r="N50"/>
  <c r="O50"/>
  <c r="N51"/>
  <c r="O51"/>
  <c r="N52"/>
  <c r="O52"/>
  <c r="N44" i="2"/>
  <c r="O44"/>
  <c r="N42"/>
  <c r="O42"/>
  <c r="O43"/>
  <c r="N43"/>
  <c r="O28"/>
  <c r="N28"/>
  <c r="O27"/>
  <c r="N27"/>
  <c r="O26"/>
  <c r="N26"/>
  <c r="O25"/>
  <c r="N25"/>
  <c r="O24"/>
  <c r="N24"/>
  <c r="O23"/>
  <c r="N23"/>
  <c r="O22"/>
  <c r="N22"/>
  <c r="O21"/>
  <c r="N21"/>
  <c r="O20"/>
  <c r="N20"/>
  <c r="O19"/>
  <c r="N19"/>
  <c r="O18"/>
  <c r="N18"/>
  <c r="O17"/>
  <c r="N17"/>
  <c r="O16"/>
  <c r="N16"/>
  <c r="O15"/>
  <c r="N15"/>
  <c r="O14"/>
  <c r="N14"/>
  <c r="O13"/>
  <c r="N13"/>
  <c r="O12"/>
  <c r="N12"/>
  <c r="O11"/>
  <c r="N11"/>
  <c r="O10"/>
  <c r="N10"/>
  <c r="O9"/>
  <c r="N9"/>
  <c r="O8"/>
  <c r="O7"/>
  <c r="O6"/>
  <c r="O5"/>
  <c r="O4"/>
  <c r="N8"/>
  <c r="N7"/>
  <c r="N6"/>
  <c r="N5"/>
  <c r="N4"/>
</calcChain>
</file>

<file path=xl/comments1.xml><?xml version="1.0" encoding="utf-8"?>
<comments xmlns="http://schemas.openxmlformats.org/spreadsheetml/2006/main">
  <authors>
    <author>Пользователь</author>
  </authors>
  <commentList>
    <comment ref="H4" authorId="0">
      <text>
        <r>
          <rPr>
            <b/>
            <sz val="8"/>
            <color indexed="81"/>
            <rFont val="Tahoma"/>
            <family val="2"/>
            <charset val="204"/>
          </rPr>
          <t>Пользователь:</t>
        </r>
        <r>
          <rPr>
            <sz val="8"/>
            <color indexed="81"/>
            <rFont val="Tahoma"/>
            <family val="2"/>
            <charset val="204"/>
          </rPr>
          <t xml:space="preserve">
ужин</t>
        </r>
      </text>
    </comment>
    <comment ref="I4" authorId="0">
      <text>
        <r>
          <rPr>
            <b/>
            <sz val="8"/>
            <color indexed="81"/>
            <rFont val="Tahoma"/>
            <family val="2"/>
            <charset val="204"/>
          </rPr>
          <t>Пользователь:</t>
        </r>
        <r>
          <rPr>
            <sz val="8"/>
            <color indexed="81"/>
            <rFont val="Tahoma"/>
            <family val="2"/>
            <charset val="204"/>
          </rPr>
          <t xml:space="preserve">
завтрак, обед, ужин</t>
        </r>
      </text>
    </comment>
    <comment ref="J4" authorId="0">
      <text>
        <r>
          <rPr>
            <b/>
            <sz val="8"/>
            <color indexed="81"/>
            <rFont val="Tahoma"/>
            <family val="2"/>
            <charset val="204"/>
          </rPr>
          <t>Пользователь:</t>
        </r>
        <r>
          <rPr>
            <sz val="8"/>
            <color indexed="81"/>
            <rFont val="Tahoma"/>
            <family val="2"/>
            <charset val="204"/>
          </rPr>
          <t xml:space="preserve">
завтрак и обед</t>
        </r>
      </text>
    </comment>
    <comment ref="H13" authorId="0">
      <text>
        <r>
          <rPr>
            <b/>
            <sz val="8"/>
            <color indexed="81"/>
            <rFont val="Tahoma"/>
            <family val="2"/>
            <charset val="204"/>
          </rPr>
          <t>Пользователь:</t>
        </r>
        <r>
          <rPr>
            <sz val="8"/>
            <color indexed="81"/>
            <rFont val="Tahoma"/>
            <family val="2"/>
            <charset val="204"/>
          </rPr>
          <t xml:space="preserve">
обед и ужин</t>
        </r>
      </text>
    </comment>
  </commentList>
</comments>
</file>

<file path=xl/sharedStrings.xml><?xml version="1.0" encoding="utf-8"?>
<sst xmlns="http://schemas.openxmlformats.org/spreadsheetml/2006/main" count="143" uniqueCount="118">
  <si>
    <t>Личный зачет</t>
  </si>
  <si>
    <t>1 место</t>
  </si>
  <si>
    <t>2 место</t>
  </si>
  <si>
    <t>3 место</t>
  </si>
  <si>
    <t>Командный зачет</t>
  </si>
  <si>
    <t>Команда</t>
  </si>
  <si>
    <t>взнос</t>
  </si>
  <si>
    <t>заезд</t>
  </si>
  <si>
    <t>выезд</t>
  </si>
  <si>
    <t>питание</t>
  </si>
  <si>
    <t>чт</t>
  </si>
  <si>
    <t>пт</t>
  </si>
  <si>
    <t>сб</t>
  </si>
  <si>
    <t>вс</t>
  </si>
  <si>
    <t>проживание</t>
  </si>
  <si>
    <t>База Парная</t>
  </si>
  <si>
    <t>База Светлана</t>
  </si>
  <si>
    <t>№ Комнаты</t>
  </si>
  <si>
    <t>Кол человек в №</t>
  </si>
  <si>
    <t>итого прожив</t>
  </si>
  <si>
    <t>итого питание</t>
  </si>
  <si>
    <t>1 люкс низ</t>
  </si>
  <si>
    <t>Исаева</t>
  </si>
  <si>
    <t>Калтыга</t>
  </si>
  <si>
    <t>Пушкарева</t>
  </si>
  <si>
    <t>Тарасова</t>
  </si>
  <si>
    <t>Шевченко</t>
  </si>
  <si>
    <t>1 люкс верх</t>
  </si>
  <si>
    <t>Лупандин</t>
  </si>
  <si>
    <t>Шарафиев</t>
  </si>
  <si>
    <t>Эльмендеров</t>
  </si>
  <si>
    <t>Асеев</t>
  </si>
  <si>
    <t>Шестаков</t>
  </si>
  <si>
    <t>Крючков</t>
  </si>
  <si>
    <t>Паринова</t>
  </si>
  <si>
    <t>Якушенок</t>
  </si>
  <si>
    <t>Забегаев</t>
  </si>
  <si>
    <t>Сербин</t>
  </si>
  <si>
    <t>Донской</t>
  </si>
  <si>
    <t>Донская</t>
  </si>
  <si>
    <t xml:space="preserve">Войленко </t>
  </si>
  <si>
    <t>Зайцев</t>
  </si>
  <si>
    <t>Малиновский</t>
  </si>
  <si>
    <t>Рубцов</t>
  </si>
  <si>
    <t>Власов</t>
  </si>
  <si>
    <t>Луценко</t>
  </si>
  <si>
    <t>Куликов</t>
  </si>
  <si>
    <t>Гагарин</t>
  </si>
  <si>
    <t>Подтяшков</t>
  </si>
  <si>
    <t>Долгов</t>
  </si>
  <si>
    <t>Долгов А.</t>
  </si>
  <si>
    <t>Харламов</t>
  </si>
  <si>
    <t>Никульшин</t>
  </si>
  <si>
    <t>Маслов</t>
  </si>
  <si>
    <t>Казак</t>
  </si>
  <si>
    <t>Иванцов</t>
  </si>
  <si>
    <t>Заболотский</t>
  </si>
  <si>
    <t>Заделенов</t>
  </si>
  <si>
    <t>Червонец</t>
  </si>
  <si>
    <t>Веревкин</t>
  </si>
  <si>
    <t>Калакуцкий</t>
  </si>
  <si>
    <t xml:space="preserve">питание:   </t>
  </si>
  <si>
    <t>Завтрак - 100 руб</t>
  </si>
  <si>
    <t>Обед - 300 руб</t>
  </si>
  <si>
    <t xml:space="preserve">Ужин - 200 руб </t>
  </si>
  <si>
    <t>Сухих</t>
  </si>
  <si>
    <t>Романов В.М.</t>
  </si>
  <si>
    <t>Нохрин</t>
  </si>
  <si>
    <t>Неручок</t>
  </si>
  <si>
    <t>Каримов</t>
  </si>
  <si>
    <t>Омельчук</t>
  </si>
  <si>
    <t>Скрипалев</t>
  </si>
  <si>
    <t>Лосев В.П.</t>
  </si>
  <si>
    <t>Мавлеев</t>
  </si>
  <si>
    <t>Шахов</t>
  </si>
  <si>
    <t>Вольфов</t>
  </si>
  <si>
    <t>Конюхов</t>
  </si>
  <si>
    <t>Лосев В.В.</t>
  </si>
  <si>
    <t>Савостьянов</t>
  </si>
  <si>
    <t>Половинцев</t>
  </si>
  <si>
    <t>Гринин</t>
  </si>
  <si>
    <t>бронь</t>
  </si>
  <si>
    <t>Почекутов</t>
  </si>
  <si>
    <t>Тарасов</t>
  </si>
  <si>
    <t>Глебов</t>
  </si>
  <si>
    <t>Немытов</t>
  </si>
  <si>
    <t>Беляев</t>
  </si>
  <si>
    <t>Беляков</t>
  </si>
  <si>
    <t>Асеев В.</t>
  </si>
  <si>
    <t>Касимов</t>
  </si>
  <si>
    <t>Ромашкин</t>
  </si>
  <si>
    <t>Краснов</t>
  </si>
  <si>
    <t>Ларионов</t>
  </si>
  <si>
    <t>Тихонов</t>
  </si>
  <si>
    <t>Голиков</t>
  </si>
  <si>
    <t>Кочура</t>
  </si>
  <si>
    <t>Сиротин</t>
  </si>
  <si>
    <t>Касьянов</t>
  </si>
  <si>
    <t>Соколов</t>
  </si>
  <si>
    <t>Ощепков</t>
  </si>
  <si>
    <t>Зяблицкий</t>
  </si>
  <si>
    <t>Головин</t>
  </si>
  <si>
    <t>Буяров</t>
  </si>
  <si>
    <t>Задоя</t>
  </si>
  <si>
    <t>Самойлес</t>
  </si>
  <si>
    <t>Иванкин</t>
  </si>
  <si>
    <t>Черноморец В</t>
  </si>
  <si>
    <t>Черноморец Д</t>
  </si>
  <si>
    <t>Б</t>
  </si>
  <si>
    <t>Романов</t>
  </si>
  <si>
    <t>Чернов</t>
  </si>
  <si>
    <t>Зибенгар</t>
  </si>
  <si>
    <t>Спонсоры "Белый медведь"</t>
  </si>
  <si>
    <t>судьи</t>
  </si>
  <si>
    <t>Команда Бородино ????</t>
  </si>
  <si>
    <t>Завтрак - 130 руб</t>
  </si>
  <si>
    <t>Обед - 240 руб</t>
  </si>
  <si>
    <t xml:space="preserve">Ужин - 230 руб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</si>
</sst>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0" fillId="0" borderId="4" xfId="0" applyBorder="1"/>
    <xf numFmtId="0" fontId="2" fillId="3" borderId="1" xfId="0" applyFont="1" applyFill="1" applyBorder="1"/>
    <xf numFmtId="0" fontId="0" fillId="2" borderId="1" xfId="0" applyFill="1" applyBorder="1"/>
    <xf numFmtId="0" fontId="0" fillId="2" borderId="4" xfId="0" applyFill="1" applyBorder="1"/>
    <xf numFmtId="0" fontId="0" fillId="4" borderId="1" xfId="0" applyFill="1" applyBorder="1"/>
    <xf numFmtId="0" fontId="0" fillId="4" borderId="4" xfId="0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4" xfId="0" applyFill="1" applyBorder="1" applyAlignment="1">
      <alignment horizontal="center" vertical="center" wrapText="1"/>
    </xf>
    <xf numFmtId="0" fontId="0" fillId="0" borderId="14" xfId="0" applyBorder="1"/>
    <xf numFmtId="0" fontId="2" fillId="3" borderId="15" xfId="0" applyFont="1" applyFill="1" applyBorder="1"/>
    <xf numFmtId="0" fontId="2" fillId="0" borderId="15" xfId="0" applyFont="1" applyBorder="1"/>
    <xf numFmtId="0" fontId="2" fillId="3" borderId="11" xfId="0" applyFont="1" applyFill="1" applyBorder="1"/>
    <xf numFmtId="0" fontId="2" fillId="0" borderId="11" xfId="0" applyFont="1" applyBorder="1"/>
    <xf numFmtId="0" fontId="0" fillId="0" borderId="15" xfId="0" applyBorder="1"/>
    <xf numFmtId="0" fontId="2" fillId="0" borderId="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16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14" fontId="0" fillId="0" borderId="15" xfId="0" applyNumberFormat="1" applyBorder="1"/>
    <xf numFmtId="14" fontId="0" fillId="0" borderId="11" xfId="0" applyNumberFormat="1" applyBorder="1"/>
    <xf numFmtId="14" fontId="0" fillId="0" borderId="6" xfId="0" applyNumberFormat="1" applyBorder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2" fillId="0" borderId="27" xfId="0" applyFont="1" applyBorder="1"/>
    <xf numFmtId="0" fontId="2" fillId="0" borderId="22" xfId="0" applyFont="1" applyBorder="1"/>
    <xf numFmtId="0" fontId="2" fillId="0" borderId="10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0" fillId="2" borderId="6" xfId="0" applyFill="1" applyBorder="1"/>
    <xf numFmtId="0" fontId="0" fillId="2" borderId="11" xfId="0" applyFill="1" applyBorder="1"/>
    <xf numFmtId="0" fontId="0" fillId="2" borderId="15" xfId="0" applyFill="1" applyBorder="1"/>
    <xf numFmtId="0" fontId="0" fillId="4" borderId="6" xfId="0" applyFill="1" applyBorder="1"/>
    <xf numFmtId="0" fontId="0" fillId="4" borderId="23" xfId="0" applyFill="1" applyBorder="1"/>
    <xf numFmtId="0" fontId="0" fillId="4" borderId="2" xfId="0" applyFill="1" applyBorder="1"/>
    <xf numFmtId="0" fontId="0" fillId="4" borderId="11" xfId="0" applyFill="1" applyBorder="1"/>
    <xf numFmtId="0" fontId="0" fillId="4" borderId="24" xfId="0" applyFill="1" applyBorder="1"/>
    <xf numFmtId="0" fontId="0" fillId="4" borderId="15" xfId="0" applyFill="1" applyBorder="1"/>
    <xf numFmtId="0" fontId="0" fillId="4" borderId="25" xfId="0" applyFill="1" applyBorder="1"/>
    <xf numFmtId="0" fontId="0" fillId="4" borderId="26" xfId="0" applyFill="1" applyBorder="1"/>
    <xf numFmtId="0" fontId="0" fillId="0" borderId="4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4" borderId="12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C10"/>
  <sheetViews>
    <sheetView topLeftCell="A7" workbookViewId="0">
      <selection activeCell="G32" sqref="G32"/>
    </sheetView>
  </sheetViews>
  <sheetFormatPr defaultRowHeight="15"/>
  <cols>
    <col min="3" max="3" width="49.140625" customWidth="1"/>
  </cols>
  <sheetData>
    <row r="2" spans="2:3">
      <c r="B2" s="34" t="s">
        <v>0</v>
      </c>
      <c r="C2" s="35"/>
    </row>
    <row r="3" spans="2:3">
      <c r="B3" s="1" t="s">
        <v>1</v>
      </c>
      <c r="C3" s="2"/>
    </row>
    <row r="4" spans="2:3">
      <c r="B4" s="1" t="s">
        <v>2</v>
      </c>
      <c r="C4" s="2"/>
    </row>
    <row r="5" spans="2:3">
      <c r="B5" s="1" t="s">
        <v>3</v>
      </c>
      <c r="C5" s="2"/>
    </row>
    <row r="7" spans="2:3">
      <c r="B7" s="34" t="s">
        <v>4</v>
      </c>
      <c r="C7" s="35"/>
    </row>
    <row r="8" spans="2:3">
      <c r="B8" s="1" t="s">
        <v>1</v>
      </c>
      <c r="C8" s="2"/>
    </row>
    <row r="9" spans="2:3">
      <c r="B9" s="1" t="s">
        <v>2</v>
      </c>
      <c r="C9" s="2"/>
    </row>
    <row r="10" spans="2:3">
      <c r="B10" s="1" t="s">
        <v>3</v>
      </c>
      <c r="C10" s="2"/>
    </row>
  </sheetData>
  <mergeCells count="2">
    <mergeCell ref="B2:C2"/>
    <mergeCell ref="B7:C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2"/>
  <sheetViews>
    <sheetView topLeftCell="B16" zoomScale="85" zoomScaleNormal="85" workbookViewId="0">
      <selection activeCell="C49" sqref="C49:C52"/>
    </sheetView>
  </sheetViews>
  <sheetFormatPr defaultRowHeight="15"/>
  <cols>
    <col min="1" max="1" width="16.42578125" customWidth="1"/>
    <col min="2" max="2" width="18.7109375" customWidth="1"/>
    <col min="3" max="3" width="27.42578125" customWidth="1"/>
    <col min="4" max="4" width="19.140625" customWidth="1"/>
    <col min="5" max="5" width="10" customWidth="1"/>
    <col min="6" max="6" width="10.7109375" customWidth="1"/>
    <col min="14" max="14" width="16.85546875" customWidth="1"/>
    <col min="15" max="15" width="14" customWidth="1"/>
  </cols>
  <sheetData>
    <row r="1" spans="1:15" ht="28.5">
      <c r="C1" s="44" t="s">
        <v>16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>
      <c r="G2" s="45" t="s">
        <v>9</v>
      </c>
      <c r="H2" s="45"/>
      <c r="I2" s="45"/>
      <c r="J2" s="45"/>
      <c r="K2" s="47" t="s">
        <v>14</v>
      </c>
      <c r="L2" s="47"/>
      <c r="M2" s="47"/>
      <c r="N2" s="1"/>
    </row>
    <row r="3" spans="1:15" ht="15.75" thickBot="1">
      <c r="A3" s="8" t="s">
        <v>17</v>
      </c>
      <c r="B3" s="8" t="s">
        <v>18</v>
      </c>
      <c r="C3" s="3" t="s">
        <v>5</v>
      </c>
      <c r="D3" s="3" t="s">
        <v>6</v>
      </c>
      <c r="E3" s="3" t="s">
        <v>7</v>
      </c>
      <c r="F3" s="3" t="s">
        <v>8</v>
      </c>
      <c r="G3" s="7" t="s">
        <v>10</v>
      </c>
      <c r="H3" s="7" t="s">
        <v>11</v>
      </c>
      <c r="I3" s="7" t="s">
        <v>12</v>
      </c>
      <c r="J3" s="7" t="s">
        <v>13</v>
      </c>
      <c r="K3" s="32" t="s">
        <v>10</v>
      </c>
      <c r="L3" s="32" t="s">
        <v>11</v>
      </c>
      <c r="M3" s="32" t="s">
        <v>12</v>
      </c>
      <c r="N3" s="9" t="s">
        <v>20</v>
      </c>
      <c r="O3" s="5" t="s">
        <v>19</v>
      </c>
    </row>
    <row r="4" spans="1:15">
      <c r="A4" s="36" t="s">
        <v>21</v>
      </c>
      <c r="B4" s="39">
        <v>5</v>
      </c>
      <c r="C4" s="17" t="s">
        <v>22</v>
      </c>
      <c r="D4" s="18"/>
      <c r="E4" s="6">
        <v>41250</v>
      </c>
      <c r="F4" s="6">
        <v>41252</v>
      </c>
      <c r="G4" s="76"/>
      <c r="H4" s="76">
        <v>200</v>
      </c>
      <c r="I4" s="76">
        <v>600</v>
      </c>
      <c r="J4" s="76">
        <v>400</v>
      </c>
      <c r="K4" s="79"/>
      <c r="L4" s="79">
        <v>450</v>
      </c>
      <c r="M4" s="79">
        <v>450</v>
      </c>
      <c r="N4" s="11">
        <f t="shared" ref="N4:N8" si="0">G4+H4+I4+J4</f>
        <v>1200</v>
      </c>
      <c r="O4" s="9">
        <f t="shared" ref="O4:O8" si="1">L4+K4+M4</f>
        <v>900</v>
      </c>
    </row>
    <row r="5" spans="1:15">
      <c r="A5" s="37"/>
      <c r="B5" s="40"/>
      <c r="C5" s="16" t="s">
        <v>23</v>
      </c>
      <c r="D5" s="1"/>
      <c r="E5" s="6">
        <v>41250</v>
      </c>
      <c r="F5" s="6">
        <v>41252</v>
      </c>
      <c r="G5" s="12"/>
      <c r="H5" s="12">
        <v>200</v>
      </c>
      <c r="I5" s="12">
        <v>600</v>
      </c>
      <c r="J5" s="12">
        <v>400</v>
      </c>
      <c r="K5" s="14"/>
      <c r="L5" s="14">
        <v>450</v>
      </c>
      <c r="M5" s="14">
        <v>450</v>
      </c>
      <c r="N5" s="11">
        <f t="shared" si="0"/>
        <v>1200</v>
      </c>
      <c r="O5" s="9">
        <f t="shared" si="1"/>
        <v>900</v>
      </c>
    </row>
    <row r="6" spans="1:15">
      <c r="A6" s="37"/>
      <c r="B6" s="40"/>
      <c r="C6" s="16" t="s">
        <v>24</v>
      </c>
      <c r="D6" s="1"/>
      <c r="E6" s="6">
        <v>41250</v>
      </c>
      <c r="F6" s="6">
        <v>41252</v>
      </c>
      <c r="G6" s="12"/>
      <c r="H6" s="12">
        <v>200</v>
      </c>
      <c r="I6" s="12">
        <v>600</v>
      </c>
      <c r="J6" s="12">
        <v>400</v>
      </c>
      <c r="K6" s="14"/>
      <c r="L6" s="14">
        <v>450</v>
      </c>
      <c r="M6" s="14">
        <v>450</v>
      </c>
      <c r="N6" s="11">
        <f t="shared" si="0"/>
        <v>1200</v>
      </c>
      <c r="O6" s="9">
        <f t="shared" si="1"/>
        <v>900</v>
      </c>
    </row>
    <row r="7" spans="1:15">
      <c r="A7" s="37"/>
      <c r="B7" s="40"/>
      <c r="C7" s="16" t="s">
        <v>25</v>
      </c>
      <c r="D7" s="1"/>
      <c r="E7" s="6">
        <v>41250</v>
      </c>
      <c r="F7" s="6">
        <v>41252</v>
      </c>
      <c r="G7" s="12"/>
      <c r="H7" s="12">
        <v>200</v>
      </c>
      <c r="I7" s="12">
        <v>600</v>
      </c>
      <c r="J7" s="12">
        <v>400</v>
      </c>
      <c r="K7" s="14"/>
      <c r="L7" s="14">
        <v>450</v>
      </c>
      <c r="M7" s="14">
        <v>450</v>
      </c>
      <c r="N7" s="11">
        <f t="shared" si="0"/>
        <v>1200</v>
      </c>
      <c r="O7" s="9">
        <f t="shared" si="1"/>
        <v>900</v>
      </c>
    </row>
    <row r="8" spans="1:15" ht="15.75" thickBot="1">
      <c r="A8" s="42"/>
      <c r="B8" s="43"/>
      <c r="C8" s="21" t="s">
        <v>26</v>
      </c>
      <c r="D8" s="22"/>
      <c r="E8" s="6">
        <v>41250</v>
      </c>
      <c r="F8" s="6">
        <v>41252</v>
      </c>
      <c r="G8" s="77"/>
      <c r="H8" s="77">
        <v>200</v>
      </c>
      <c r="I8" s="77">
        <v>600</v>
      </c>
      <c r="J8" s="77">
        <v>400</v>
      </c>
      <c r="K8" s="82"/>
      <c r="L8" s="14">
        <v>450</v>
      </c>
      <c r="M8" s="14">
        <v>450</v>
      </c>
      <c r="N8" s="28">
        <f t="shared" si="0"/>
        <v>1200</v>
      </c>
      <c r="O8" s="29">
        <f t="shared" si="1"/>
        <v>900</v>
      </c>
    </row>
    <row r="9" spans="1:15">
      <c r="A9" s="36" t="s">
        <v>27</v>
      </c>
      <c r="B9" s="39">
        <v>4</v>
      </c>
      <c r="C9" s="17" t="s">
        <v>28</v>
      </c>
      <c r="D9" s="18"/>
      <c r="E9" s="6">
        <v>41250</v>
      </c>
      <c r="F9" s="6">
        <v>41252</v>
      </c>
      <c r="G9" s="76"/>
      <c r="H9" s="78">
        <v>200</v>
      </c>
      <c r="I9" s="78">
        <v>600</v>
      </c>
      <c r="J9" s="78">
        <v>400</v>
      </c>
      <c r="K9" s="79"/>
      <c r="L9" s="79">
        <v>550</v>
      </c>
      <c r="M9" s="79">
        <v>550</v>
      </c>
      <c r="N9" s="26">
        <f t="shared" ref="N9:N12" si="2">G9+H9+I9+J9</f>
        <v>1200</v>
      </c>
      <c r="O9" s="27">
        <f t="shared" ref="O9:O12" si="3">L9+K9+M9</f>
        <v>1100</v>
      </c>
    </row>
    <row r="10" spans="1:15">
      <c r="A10" s="37"/>
      <c r="B10" s="40"/>
      <c r="C10" s="16" t="s">
        <v>29</v>
      </c>
      <c r="D10" s="1"/>
      <c r="E10" s="6">
        <v>41250</v>
      </c>
      <c r="F10" s="6">
        <v>41252</v>
      </c>
      <c r="G10" s="12"/>
      <c r="H10" s="12">
        <v>200</v>
      </c>
      <c r="I10" s="12">
        <v>600</v>
      </c>
      <c r="J10" s="12">
        <v>400</v>
      </c>
      <c r="K10" s="14"/>
      <c r="L10" s="14">
        <v>550</v>
      </c>
      <c r="M10" s="14">
        <v>550</v>
      </c>
      <c r="N10" s="11">
        <f t="shared" si="2"/>
        <v>1200</v>
      </c>
      <c r="O10" s="9">
        <f t="shared" si="3"/>
        <v>1100</v>
      </c>
    </row>
    <row r="11" spans="1:15">
      <c r="A11" s="37"/>
      <c r="B11" s="40"/>
      <c r="C11" s="16" t="s">
        <v>30</v>
      </c>
      <c r="D11" s="1"/>
      <c r="E11" s="6">
        <v>41250</v>
      </c>
      <c r="F11" s="6">
        <v>41252</v>
      </c>
      <c r="G11" s="12"/>
      <c r="H11" s="12">
        <v>200</v>
      </c>
      <c r="I11" s="12">
        <v>600</v>
      </c>
      <c r="J11" s="12">
        <v>400</v>
      </c>
      <c r="K11" s="14"/>
      <c r="L11" s="14">
        <v>550</v>
      </c>
      <c r="M11" s="14">
        <v>550</v>
      </c>
      <c r="N11" s="11">
        <f t="shared" si="2"/>
        <v>1200</v>
      </c>
      <c r="O11" s="9">
        <f t="shared" si="3"/>
        <v>1100</v>
      </c>
    </row>
    <row r="12" spans="1:15" ht="15.75" thickBot="1">
      <c r="A12" s="37"/>
      <c r="B12" s="40"/>
      <c r="C12" s="16" t="s">
        <v>31</v>
      </c>
      <c r="D12" s="1"/>
      <c r="E12" s="6">
        <v>41250</v>
      </c>
      <c r="F12" s="6">
        <v>41252</v>
      </c>
      <c r="G12" s="12"/>
      <c r="H12" s="12">
        <v>200</v>
      </c>
      <c r="I12" s="12">
        <v>600</v>
      </c>
      <c r="J12" s="12">
        <v>400</v>
      </c>
      <c r="K12" s="14"/>
      <c r="L12" s="14">
        <v>550</v>
      </c>
      <c r="M12" s="14">
        <v>550</v>
      </c>
      <c r="N12" s="28">
        <f t="shared" si="2"/>
        <v>1200</v>
      </c>
      <c r="O12" s="29">
        <f t="shared" si="3"/>
        <v>1100</v>
      </c>
    </row>
    <row r="13" spans="1:15" ht="14.25" customHeight="1">
      <c r="A13" s="36">
        <v>3</v>
      </c>
      <c r="B13" s="39">
        <v>4</v>
      </c>
      <c r="C13" s="17" t="s">
        <v>32</v>
      </c>
      <c r="D13" s="18"/>
      <c r="E13" s="6">
        <v>41250</v>
      </c>
      <c r="F13" s="6">
        <v>41252</v>
      </c>
      <c r="G13" s="76"/>
      <c r="H13" s="76">
        <v>500</v>
      </c>
      <c r="I13" s="76">
        <v>600</v>
      </c>
      <c r="J13" s="76">
        <v>400</v>
      </c>
      <c r="K13" s="79"/>
      <c r="L13" s="79">
        <v>450</v>
      </c>
      <c r="M13" s="79">
        <v>450</v>
      </c>
      <c r="N13" s="26">
        <f t="shared" ref="N13:N20" si="4">G13+H13+I13+J13</f>
        <v>1500</v>
      </c>
      <c r="O13" s="27">
        <f t="shared" ref="O13:O20" si="5">L13+K13+M13</f>
        <v>900</v>
      </c>
    </row>
    <row r="14" spans="1:15">
      <c r="A14" s="37"/>
      <c r="B14" s="40"/>
      <c r="C14" s="16" t="s">
        <v>33</v>
      </c>
      <c r="D14" s="1"/>
      <c r="E14" s="6">
        <v>41250</v>
      </c>
      <c r="F14" s="6">
        <v>41252</v>
      </c>
      <c r="G14" s="12"/>
      <c r="H14" s="12">
        <v>500</v>
      </c>
      <c r="I14" s="12">
        <v>600</v>
      </c>
      <c r="J14" s="12">
        <v>400</v>
      </c>
      <c r="K14" s="14"/>
      <c r="L14" s="14">
        <v>450</v>
      </c>
      <c r="M14" s="14">
        <v>450</v>
      </c>
      <c r="N14" s="11">
        <f t="shared" si="4"/>
        <v>1500</v>
      </c>
      <c r="O14" s="9">
        <f t="shared" si="5"/>
        <v>900</v>
      </c>
    </row>
    <row r="15" spans="1:15">
      <c r="A15" s="37"/>
      <c r="B15" s="40"/>
      <c r="C15" s="16" t="s">
        <v>34</v>
      </c>
      <c r="D15" s="1"/>
      <c r="E15" s="6">
        <v>41250</v>
      </c>
      <c r="F15" s="6">
        <v>41252</v>
      </c>
      <c r="G15" s="12"/>
      <c r="H15" s="12">
        <v>500</v>
      </c>
      <c r="I15" s="12">
        <v>600</v>
      </c>
      <c r="J15" s="12">
        <v>400</v>
      </c>
      <c r="K15" s="14"/>
      <c r="L15" s="14">
        <v>450</v>
      </c>
      <c r="M15" s="14">
        <v>450</v>
      </c>
      <c r="N15" s="11">
        <f t="shared" si="4"/>
        <v>1500</v>
      </c>
      <c r="O15" s="9">
        <f t="shared" si="5"/>
        <v>900</v>
      </c>
    </row>
    <row r="16" spans="1:15" ht="15.75" thickBot="1">
      <c r="A16" s="37"/>
      <c r="B16" s="40"/>
      <c r="C16" s="16" t="s">
        <v>35</v>
      </c>
      <c r="D16" s="1"/>
      <c r="E16" s="6">
        <v>41250</v>
      </c>
      <c r="F16" s="6">
        <v>41252</v>
      </c>
      <c r="G16" s="12"/>
      <c r="H16" s="77">
        <v>200</v>
      </c>
      <c r="I16" s="77">
        <v>600</v>
      </c>
      <c r="J16" s="77">
        <v>400</v>
      </c>
      <c r="K16" s="82"/>
      <c r="L16" s="82">
        <v>450</v>
      </c>
      <c r="M16" s="82">
        <v>450</v>
      </c>
      <c r="N16" s="28">
        <f t="shared" si="4"/>
        <v>1200</v>
      </c>
      <c r="O16" s="29">
        <f t="shared" si="5"/>
        <v>900</v>
      </c>
    </row>
    <row r="17" spans="1:15">
      <c r="A17" s="36">
        <v>4</v>
      </c>
      <c r="B17" s="39">
        <v>4</v>
      </c>
      <c r="C17" s="17" t="s">
        <v>36</v>
      </c>
      <c r="D17" s="18"/>
      <c r="E17" s="6">
        <v>41250</v>
      </c>
      <c r="F17" s="6">
        <v>41252</v>
      </c>
      <c r="G17" s="76"/>
      <c r="H17" s="78">
        <v>200</v>
      </c>
      <c r="I17" s="78">
        <v>600</v>
      </c>
      <c r="J17" s="78">
        <v>400</v>
      </c>
      <c r="K17" s="84"/>
      <c r="L17" s="84">
        <v>450</v>
      </c>
      <c r="M17" s="84">
        <v>450</v>
      </c>
      <c r="N17" s="26">
        <f t="shared" si="4"/>
        <v>1200</v>
      </c>
      <c r="O17" s="27">
        <f t="shared" si="5"/>
        <v>900</v>
      </c>
    </row>
    <row r="18" spans="1:15">
      <c r="A18" s="37"/>
      <c r="B18" s="40"/>
      <c r="C18" s="16" t="s">
        <v>37</v>
      </c>
      <c r="D18" s="1"/>
      <c r="E18" s="6">
        <v>41250</v>
      </c>
      <c r="F18" s="6">
        <v>41252</v>
      </c>
      <c r="G18" s="12"/>
      <c r="H18" s="12">
        <v>200</v>
      </c>
      <c r="I18" s="12">
        <v>600</v>
      </c>
      <c r="J18" s="12">
        <v>400</v>
      </c>
      <c r="K18" s="14"/>
      <c r="L18" s="14">
        <v>450</v>
      </c>
      <c r="M18" s="14">
        <v>450</v>
      </c>
      <c r="N18" s="11">
        <f t="shared" si="4"/>
        <v>1200</v>
      </c>
      <c r="O18" s="9">
        <f t="shared" si="5"/>
        <v>900</v>
      </c>
    </row>
    <row r="19" spans="1:15">
      <c r="A19" s="37"/>
      <c r="B19" s="40"/>
      <c r="C19" s="16" t="s">
        <v>38</v>
      </c>
      <c r="D19" s="1"/>
      <c r="E19" s="6">
        <v>41250</v>
      </c>
      <c r="F19" s="6">
        <v>41252</v>
      </c>
      <c r="G19" s="12"/>
      <c r="H19" s="12">
        <v>200</v>
      </c>
      <c r="I19" s="12">
        <v>600</v>
      </c>
      <c r="J19" s="12">
        <v>400</v>
      </c>
      <c r="K19" s="14"/>
      <c r="L19" s="14">
        <v>450</v>
      </c>
      <c r="M19" s="14">
        <v>450</v>
      </c>
      <c r="N19" s="11">
        <f t="shared" si="4"/>
        <v>1200</v>
      </c>
      <c r="O19" s="9">
        <f t="shared" si="5"/>
        <v>900</v>
      </c>
    </row>
    <row r="20" spans="1:15" ht="15.75" thickBot="1">
      <c r="A20" s="37"/>
      <c r="B20" s="40"/>
      <c r="C20" s="16" t="s">
        <v>39</v>
      </c>
      <c r="D20" s="1"/>
      <c r="E20" s="6">
        <v>41250</v>
      </c>
      <c r="F20" s="6">
        <v>41252</v>
      </c>
      <c r="G20" s="77"/>
      <c r="H20" s="77">
        <v>200</v>
      </c>
      <c r="I20" s="77">
        <v>600</v>
      </c>
      <c r="J20" s="77">
        <v>400</v>
      </c>
      <c r="K20" s="82"/>
      <c r="L20" s="82">
        <v>450</v>
      </c>
      <c r="M20" s="82">
        <v>450</v>
      </c>
      <c r="N20" s="28">
        <f t="shared" si="4"/>
        <v>1200</v>
      </c>
      <c r="O20" s="29">
        <f t="shared" si="5"/>
        <v>900</v>
      </c>
    </row>
    <row r="21" spans="1:15">
      <c r="A21" s="36">
        <v>5</v>
      </c>
      <c r="B21" s="39">
        <v>4</v>
      </c>
      <c r="C21" s="17" t="s">
        <v>40</v>
      </c>
      <c r="D21" s="18"/>
      <c r="E21" s="6">
        <v>41250</v>
      </c>
      <c r="F21" s="6">
        <v>41252</v>
      </c>
      <c r="G21" s="78"/>
      <c r="H21" s="78">
        <v>500</v>
      </c>
      <c r="I21" s="78">
        <v>600</v>
      </c>
      <c r="J21" s="78">
        <v>400</v>
      </c>
      <c r="K21" s="84"/>
      <c r="L21" s="84">
        <v>450</v>
      </c>
      <c r="M21" s="84">
        <v>450</v>
      </c>
      <c r="N21" s="26">
        <f t="shared" ref="N21:N24" si="6">G21+H21+I21+J21</f>
        <v>1500</v>
      </c>
      <c r="O21" s="27">
        <f t="shared" ref="O21:O24" si="7">L21+K21+M21</f>
        <v>900</v>
      </c>
    </row>
    <row r="22" spans="1:15">
      <c r="A22" s="37"/>
      <c r="B22" s="40"/>
      <c r="C22" s="16" t="s">
        <v>41</v>
      </c>
      <c r="D22" s="1"/>
      <c r="E22" s="6">
        <v>41250</v>
      </c>
      <c r="F22" s="6">
        <v>41252</v>
      </c>
      <c r="G22" s="12"/>
      <c r="H22" s="12">
        <v>500</v>
      </c>
      <c r="I22" s="12">
        <v>600</v>
      </c>
      <c r="J22" s="12">
        <v>400</v>
      </c>
      <c r="K22" s="14"/>
      <c r="L22" s="14">
        <v>450</v>
      </c>
      <c r="M22" s="14">
        <v>450</v>
      </c>
      <c r="N22" s="11">
        <f t="shared" si="6"/>
        <v>1500</v>
      </c>
      <c r="O22" s="9">
        <f t="shared" si="7"/>
        <v>900</v>
      </c>
    </row>
    <row r="23" spans="1:15">
      <c r="A23" s="37"/>
      <c r="B23" s="40"/>
      <c r="C23" s="16" t="s">
        <v>42</v>
      </c>
      <c r="D23" s="1"/>
      <c r="E23" s="6">
        <v>41250</v>
      </c>
      <c r="F23" s="6">
        <v>41252</v>
      </c>
      <c r="G23" s="12"/>
      <c r="H23" s="12">
        <v>500</v>
      </c>
      <c r="I23" s="12">
        <v>600</v>
      </c>
      <c r="J23" s="12">
        <v>400</v>
      </c>
      <c r="K23" s="14"/>
      <c r="L23" s="14">
        <v>450</v>
      </c>
      <c r="M23" s="14">
        <v>450</v>
      </c>
      <c r="N23" s="11">
        <f t="shared" si="6"/>
        <v>1500</v>
      </c>
      <c r="O23" s="9">
        <f t="shared" si="7"/>
        <v>900</v>
      </c>
    </row>
    <row r="24" spans="1:15" ht="15.75" thickBot="1">
      <c r="A24" s="37"/>
      <c r="B24" s="40"/>
      <c r="C24" s="16" t="s">
        <v>43</v>
      </c>
      <c r="D24" s="1"/>
      <c r="E24" s="6">
        <v>41250</v>
      </c>
      <c r="F24" s="6">
        <v>41252</v>
      </c>
      <c r="G24" s="12"/>
      <c r="H24" s="77">
        <v>500</v>
      </c>
      <c r="I24" s="77">
        <v>600</v>
      </c>
      <c r="J24" s="77">
        <v>400</v>
      </c>
      <c r="K24" s="82"/>
      <c r="L24" s="82">
        <v>450</v>
      </c>
      <c r="M24" s="82">
        <v>450</v>
      </c>
      <c r="N24" s="28">
        <f t="shared" si="6"/>
        <v>1500</v>
      </c>
      <c r="O24" s="29">
        <f t="shared" si="7"/>
        <v>900</v>
      </c>
    </row>
    <row r="25" spans="1:15">
      <c r="A25" s="36">
        <v>6</v>
      </c>
      <c r="B25" s="39">
        <v>4</v>
      </c>
      <c r="C25" s="17" t="s">
        <v>44</v>
      </c>
      <c r="D25" s="18"/>
      <c r="E25" s="6">
        <v>41250</v>
      </c>
      <c r="F25" s="6">
        <v>41252</v>
      </c>
      <c r="G25" s="76"/>
      <c r="H25" s="78">
        <v>500</v>
      </c>
      <c r="I25" s="78">
        <v>600</v>
      </c>
      <c r="J25" s="78">
        <v>400</v>
      </c>
      <c r="K25" s="84"/>
      <c r="L25" s="84">
        <v>450</v>
      </c>
      <c r="M25" s="84">
        <v>450</v>
      </c>
      <c r="N25" s="26">
        <f t="shared" ref="N25:N28" si="8">G25+H25+I25+J25</f>
        <v>1500</v>
      </c>
      <c r="O25" s="27">
        <f t="shared" ref="O25:O28" si="9">L25+K25+M25</f>
        <v>900</v>
      </c>
    </row>
    <row r="26" spans="1:15">
      <c r="A26" s="37"/>
      <c r="B26" s="40"/>
      <c r="C26" s="16" t="s">
        <v>45</v>
      </c>
      <c r="D26" s="1"/>
      <c r="E26" s="6">
        <v>41250</v>
      </c>
      <c r="F26" s="6">
        <v>41252</v>
      </c>
      <c r="G26" s="12"/>
      <c r="H26" s="12">
        <v>500</v>
      </c>
      <c r="I26" s="12">
        <v>600</v>
      </c>
      <c r="J26" s="12">
        <v>400</v>
      </c>
      <c r="K26" s="14"/>
      <c r="L26" s="14">
        <v>450</v>
      </c>
      <c r="M26" s="14">
        <v>450</v>
      </c>
      <c r="N26" s="11">
        <f t="shared" si="8"/>
        <v>1500</v>
      </c>
      <c r="O26" s="9">
        <f t="shared" si="9"/>
        <v>900</v>
      </c>
    </row>
    <row r="27" spans="1:15">
      <c r="A27" s="37"/>
      <c r="B27" s="40"/>
      <c r="C27" s="16" t="s">
        <v>46</v>
      </c>
      <c r="D27" s="1"/>
      <c r="E27" s="6">
        <v>41250</v>
      </c>
      <c r="F27" s="6">
        <v>41252</v>
      </c>
      <c r="G27" s="12"/>
      <c r="H27" s="12">
        <v>500</v>
      </c>
      <c r="I27" s="12">
        <v>600</v>
      </c>
      <c r="J27" s="12">
        <v>400</v>
      </c>
      <c r="K27" s="14"/>
      <c r="L27" s="14">
        <v>450</v>
      </c>
      <c r="M27" s="14">
        <v>450</v>
      </c>
      <c r="N27" s="11">
        <f t="shared" si="8"/>
        <v>1500</v>
      </c>
      <c r="O27" s="9">
        <f t="shared" si="9"/>
        <v>900</v>
      </c>
    </row>
    <row r="28" spans="1:15" ht="15.75" thickBot="1">
      <c r="A28" s="37"/>
      <c r="B28" s="40"/>
      <c r="C28" s="16" t="s">
        <v>47</v>
      </c>
      <c r="D28" s="1"/>
      <c r="E28" s="6">
        <v>41250</v>
      </c>
      <c r="F28" s="6">
        <v>41252</v>
      </c>
      <c r="G28" s="12"/>
      <c r="H28" s="12">
        <v>500</v>
      </c>
      <c r="I28" s="12">
        <v>600</v>
      </c>
      <c r="J28" s="12">
        <v>400</v>
      </c>
      <c r="K28" s="14"/>
      <c r="L28" s="14">
        <v>450</v>
      </c>
      <c r="M28" s="14">
        <v>450</v>
      </c>
      <c r="N28" s="11">
        <f t="shared" si="8"/>
        <v>1500</v>
      </c>
      <c r="O28" s="9">
        <f t="shared" si="9"/>
        <v>900</v>
      </c>
    </row>
    <row r="29" spans="1:15">
      <c r="A29" s="36">
        <v>7</v>
      </c>
      <c r="B29" s="39">
        <v>4</v>
      </c>
      <c r="C29" s="17" t="s">
        <v>48</v>
      </c>
      <c r="D29" s="18"/>
      <c r="E29" s="18"/>
      <c r="F29" s="18"/>
      <c r="G29" s="76"/>
      <c r="H29" s="76"/>
      <c r="I29" s="76"/>
      <c r="J29" s="76"/>
      <c r="K29" s="79"/>
      <c r="L29" s="79"/>
      <c r="M29" s="79"/>
      <c r="N29" s="18"/>
      <c r="O29" s="19"/>
    </row>
    <row r="30" spans="1:15">
      <c r="A30" s="37"/>
      <c r="B30" s="40"/>
      <c r="C30" s="16" t="s">
        <v>49</v>
      </c>
      <c r="D30" s="1"/>
      <c r="E30" s="1"/>
      <c r="F30" s="1"/>
      <c r="G30" s="12"/>
      <c r="H30" s="12"/>
      <c r="I30" s="12"/>
      <c r="J30" s="12"/>
      <c r="K30" s="14"/>
      <c r="L30" s="14"/>
      <c r="M30" s="14"/>
      <c r="N30" s="1"/>
      <c r="O30" s="20"/>
    </row>
    <row r="31" spans="1:15">
      <c r="A31" s="37"/>
      <c r="B31" s="40"/>
      <c r="C31" s="16" t="s">
        <v>50</v>
      </c>
      <c r="D31" s="1"/>
      <c r="E31" s="1"/>
      <c r="F31" s="1"/>
      <c r="G31" s="12"/>
      <c r="H31" s="12"/>
      <c r="I31" s="12"/>
      <c r="J31" s="12"/>
      <c r="K31" s="14"/>
      <c r="L31" s="14"/>
      <c r="M31" s="14"/>
      <c r="N31" s="1"/>
      <c r="O31" s="20"/>
    </row>
    <row r="32" spans="1:15" ht="15.75" thickBot="1">
      <c r="A32" s="37"/>
      <c r="B32" s="40"/>
      <c r="C32" s="16" t="s">
        <v>51</v>
      </c>
      <c r="D32" s="1"/>
      <c r="E32" s="6">
        <v>41250</v>
      </c>
      <c r="F32" s="6">
        <v>41252</v>
      </c>
      <c r="G32" s="12"/>
      <c r="H32" s="12"/>
      <c r="I32" s="12"/>
      <c r="J32" s="12"/>
      <c r="K32" s="14"/>
      <c r="L32" s="14"/>
      <c r="M32" s="14"/>
      <c r="N32" s="1"/>
      <c r="O32" s="20"/>
    </row>
    <row r="33" spans="1:15">
      <c r="A33" s="36">
        <v>8</v>
      </c>
      <c r="B33" s="39">
        <v>9</v>
      </c>
      <c r="C33" s="17" t="s">
        <v>52</v>
      </c>
      <c r="D33" s="18"/>
      <c r="E33" s="18"/>
      <c r="F33" s="18"/>
      <c r="G33" s="76"/>
      <c r="H33" s="76"/>
      <c r="I33" s="76"/>
      <c r="J33" s="76"/>
      <c r="K33" s="79"/>
      <c r="L33" s="79"/>
      <c r="M33" s="79"/>
      <c r="N33" s="18"/>
      <c r="O33" s="19"/>
    </row>
    <row r="34" spans="1:15">
      <c r="A34" s="37"/>
      <c r="B34" s="40"/>
      <c r="C34" s="16" t="s">
        <v>53</v>
      </c>
      <c r="D34" s="1"/>
      <c r="E34" s="1"/>
      <c r="F34" s="1"/>
      <c r="G34" s="12"/>
      <c r="H34" s="12"/>
      <c r="I34" s="12"/>
      <c r="J34" s="12"/>
      <c r="K34" s="14"/>
      <c r="L34" s="14"/>
      <c r="M34" s="14"/>
      <c r="N34" s="1"/>
      <c r="O34" s="20"/>
    </row>
    <row r="35" spans="1:15">
      <c r="A35" s="37"/>
      <c r="B35" s="40"/>
      <c r="C35" s="16" t="s">
        <v>54</v>
      </c>
      <c r="D35" s="1"/>
      <c r="E35" s="1"/>
      <c r="F35" s="1"/>
      <c r="G35" s="12"/>
      <c r="H35" s="12"/>
      <c r="I35" s="12"/>
      <c r="J35" s="12"/>
      <c r="K35" s="14"/>
      <c r="L35" s="14"/>
      <c r="M35" s="14"/>
      <c r="N35" s="1"/>
      <c r="O35" s="20"/>
    </row>
    <row r="36" spans="1:15">
      <c r="A36" s="38"/>
      <c r="B36" s="41"/>
      <c r="C36" s="33" t="s">
        <v>65</v>
      </c>
      <c r="D36" s="10"/>
      <c r="E36" s="10"/>
      <c r="F36" s="10"/>
      <c r="G36" s="13"/>
      <c r="H36" s="13"/>
      <c r="I36" s="13"/>
      <c r="J36" s="13"/>
      <c r="K36" s="15"/>
      <c r="L36" s="15"/>
      <c r="M36" s="15"/>
      <c r="N36" s="10"/>
      <c r="O36" s="25"/>
    </row>
    <row r="37" spans="1:15">
      <c r="A37" s="38"/>
      <c r="B37" s="41"/>
      <c r="C37" s="33" t="s">
        <v>66</v>
      </c>
      <c r="D37" s="10"/>
      <c r="E37" s="10"/>
      <c r="F37" s="10"/>
      <c r="G37" s="13"/>
      <c r="H37" s="13"/>
      <c r="I37" s="13"/>
      <c r="J37" s="13"/>
      <c r="K37" s="15"/>
      <c r="L37" s="15"/>
      <c r="M37" s="15"/>
      <c r="N37" s="10"/>
      <c r="O37" s="25"/>
    </row>
    <row r="38" spans="1:15">
      <c r="A38" s="38"/>
      <c r="B38" s="41"/>
      <c r="C38" s="33" t="s">
        <v>67</v>
      </c>
      <c r="D38" s="10"/>
      <c r="E38" s="10"/>
      <c r="F38" s="10"/>
      <c r="G38" s="13"/>
      <c r="H38" s="13"/>
      <c r="I38" s="13"/>
      <c r="J38" s="13"/>
      <c r="K38" s="15"/>
      <c r="L38" s="15"/>
      <c r="M38" s="15"/>
      <c r="N38" s="10"/>
      <c r="O38" s="25"/>
    </row>
    <row r="39" spans="1:15">
      <c r="A39" s="38"/>
      <c r="B39" s="41"/>
      <c r="C39" s="87" t="s">
        <v>114</v>
      </c>
      <c r="D39" s="10"/>
      <c r="E39" s="10"/>
      <c r="F39" s="10"/>
      <c r="G39" s="13"/>
      <c r="H39" s="13"/>
      <c r="I39" s="13"/>
      <c r="J39" s="13"/>
      <c r="K39" s="15"/>
      <c r="L39" s="15"/>
      <c r="M39" s="15"/>
      <c r="N39" s="10"/>
      <c r="O39" s="25"/>
    </row>
    <row r="40" spans="1:15">
      <c r="A40" s="38"/>
      <c r="B40" s="41"/>
      <c r="C40" s="88"/>
      <c r="D40" s="10"/>
      <c r="E40" s="10"/>
      <c r="F40" s="10"/>
      <c r="G40" s="13"/>
      <c r="H40" s="13"/>
      <c r="I40" s="13"/>
      <c r="J40" s="13"/>
      <c r="K40" s="15"/>
      <c r="L40" s="15"/>
      <c r="M40" s="15"/>
      <c r="N40" s="10"/>
      <c r="O40" s="25"/>
    </row>
    <row r="41" spans="1:15" ht="15.75" thickBot="1">
      <c r="A41" s="38"/>
      <c r="B41" s="41"/>
      <c r="C41" s="89"/>
      <c r="D41" s="10"/>
      <c r="E41" s="10"/>
      <c r="F41" s="10"/>
      <c r="G41" s="13"/>
      <c r="H41" s="13"/>
      <c r="I41" s="13"/>
      <c r="J41" s="13"/>
      <c r="K41" s="15"/>
      <c r="L41" s="15"/>
      <c r="M41" s="15"/>
      <c r="N41" s="10"/>
      <c r="O41" s="25"/>
    </row>
    <row r="42" spans="1:15">
      <c r="A42" s="36">
        <v>9</v>
      </c>
      <c r="B42" s="39">
        <v>6</v>
      </c>
      <c r="C42" s="17" t="s">
        <v>55</v>
      </c>
      <c r="D42" s="18"/>
      <c r="E42" s="6">
        <v>41249</v>
      </c>
      <c r="F42" s="6">
        <v>41252</v>
      </c>
      <c r="G42" s="76">
        <v>200</v>
      </c>
      <c r="H42" s="76">
        <v>600</v>
      </c>
      <c r="I42" s="12">
        <v>600</v>
      </c>
      <c r="J42" s="12">
        <v>400</v>
      </c>
      <c r="K42" s="79">
        <v>350</v>
      </c>
      <c r="L42" s="79">
        <v>350</v>
      </c>
      <c r="M42" s="79">
        <v>350</v>
      </c>
      <c r="N42" s="11">
        <f t="shared" ref="N42" si="10">G42+H42+I42+J42</f>
        <v>1800</v>
      </c>
      <c r="O42" s="9">
        <f t="shared" ref="O42" si="11">L42+K42+M42</f>
        <v>1050</v>
      </c>
    </row>
    <row r="43" spans="1:15">
      <c r="A43" s="37"/>
      <c r="B43" s="40"/>
      <c r="C43" s="16" t="s">
        <v>56</v>
      </c>
      <c r="D43" s="1"/>
      <c r="E43" s="6">
        <v>41249</v>
      </c>
      <c r="F43" s="6">
        <v>41252</v>
      </c>
      <c r="G43" s="12">
        <v>200</v>
      </c>
      <c r="H43" s="12">
        <v>600</v>
      </c>
      <c r="I43" s="12">
        <v>600</v>
      </c>
      <c r="J43" s="12">
        <v>400</v>
      </c>
      <c r="K43" s="14">
        <v>350</v>
      </c>
      <c r="L43" s="14">
        <v>350</v>
      </c>
      <c r="M43" s="14">
        <v>350</v>
      </c>
      <c r="N43" s="11">
        <f t="shared" ref="N43" si="12">G43+H43+I43+J43</f>
        <v>1800</v>
      </c>
      <c r="O43" s="9">
        <f t="shared" ref="O43" si="13">L43+K43+M43</f>
        <v>1050</v>
      </c>
    </row>
    <row r="44" spans="1:15">
      <c r="A44" s="37"/>
      <c r="B44" s="40"/>
      <c r="C44" s="16" t="s">
        <v>57</v>
      </c>
      <c r="D44" s="1"/>
      <c r="E44" s="6">
        <v>41249</v>
      </c>
      <c r="F44" s="6">
        <v>41252</v>
      </c>
      <c r="G44" s="12">
        <v>200</v>
      </c>
      <c r="H44" s="12">
        <v>600</v>
      </c>
      <c r="I44" s="12">
        <v>600</v>
      </c>
      <c r="J44" s="12">
        <v>400</v>
      </c>
      <c r="K44" s="14">
        <v>350</v>
      </c>
      <c r="L44" s="14">
        <v>350</v>
      </c>
      <c r="M44" s="14">
        <v>350</v>
      </c>
      <c r="N44" s="11">
        <f t="shared" ref="N44" si="14">G44+H44+I44+J44</f>
        <v>1800</v>
      </c>
      <c r="O44" s="9">
        <f t="shared" ref="O44" si="15">L44+K44+M44</f>
        <v>1050</v>
      </c>
    </row>
    <row r="45" spans="1:15">
      <c r="A45" s="37"/>
      <c r="B45" s="40"/>
      <c r="C45" s="16" t="s">
        <v>58</v>
      </c>
      <c r="D45" s="1"/>
      <c r="E45" s="1"/>
      <c r="F45" s="1"/>
      <c r="G45" s="12"/>
      <c r="H45" s="12"/>
      <c r="I45" s="12"/>
      <c r="J45" s="12"/>
      <c r="K45" s="14"/>
      <c r="L45" s="14"/>
      <c r="M45" s="14"/>
      <c r="N45" s="1"/>
      <c r="O45" s="20"/>
    </row>
    <row r="46" spans="1:15">
      <c r="A46" s="38"/>
      <c r="B46" s="41"/>
      <c r="C46" s="24" t="s">
        <v>59</v>
      </c>
      <c r="D46" s="10"/>
      <c r="E46" s="10"/>
      <c r="F46" s="10"/>
      <c r="G46" s="13"/>
      <c r="H46" s="13"/>
      <c r="I46" s="13"/>
      <c r="J46" s="13"/>
      <c r="K46" s="15"/>
      <c r="L46" s="15"/>
      <c r="M46" s="15"/>
      <c r="N46" s="10"/>
      <c r="O46" s="25"/>
    </row>
    <row r="47" spans="1:15" ht="15.75" thickBot="1">
      <c r="A47" s="42"/>
      <c r="B47" s="43"/>
      <c r="C47" s="21" t="s">
        <v>60</v>
      </c>
      <c r="D47" s="22"/>
      <c r="E47" s="22"/>
      <c r="F47" s="22"/>
      <c r="G47" s="77"/>
      <c r="H47" s="77"/>
      <c r="I47" s="77"/>
      <c r="J47" s="77"/>
      <c r="K47" s="82"/>
      <c r="L47" s="82"/>
      <c r="M47" s="82"/>
      <c r="N47" s="22"/>
      <c r="O47" s="23"/>
    </row>
    <row r="49" spans="3:3">
      <c r="C49" s="31" t="s">
        <v>61</v>
      </c>
    </row>
    <row r="50" spans="3:3">
      <c r="C50" s="31" t="s">
        <v>62</v>
      </c>
    </row>
    <row r="51" spans="3:3">
      <c r="C51" s="31" t="s">
        <v>63</v>
      </c>
    </row>
    <row r="52" spans="3:3">
      <c r="C52" s="31" t="s">
        <v>64</v>
      </c>
    </row>
  </sheetData>
  <mergeCells count="22">
    <mergeCell ref="C39:C41"/>
    <mergeCell ref="C1:O1"/>
    <mergeCell ref="G2:J2"/>
    <mergeCell ref="K2:M2"/>
    <mergeCell ref="B4:B8"/>
    <mergeCell ref="A4:A8"/>
    <mergeCell ref="A9:A12"/>
    <mergeCell ref="B9:B12"/>
    <mergeCell ref="A13:A16"/>
    <mergeCell ref="B13:B16"/>
    <mergeCell ref="A17:A20"/>
    <mergeCell ref="B17:B20"/>
    <mergeCell ref="A33:A41"/>
    <mergeCell ref="B33:B41"/>
    <mergeCell ref="A42:A47"/>
    <mergeCell ref="B42:B47"/>
    <mergeCell ref="A21:A24"/>
    <mergeCell ref="B21:B24"/>
    <mergeCell ref="A25:A28"/>
    <mergeCell ref="B25:B28"/>
    <mergeCell ref="A29:A32"/>
    <mergeCell ref="B29:B32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62"/>
  <sheetViews>
    <sheetView tabSelected="1" zoomScale="85" zoomScaleNormal="85" workbookViewId="0">
      <selection activeCell="H33" sqref="H33"/>
    </sheetView>
  </sheetViews>
  <sheetFormatPr defaultRowHeight="15"/>
  <cols>
    <col min="1" max="1" width="13.140625" customWidth="1"/>
    <col min="2" max="2" width="18.7109375" customWidth="1"/>
    <col min="3" max="3" width="27.42578125" customWidth="1"/>
    <col min="4" max="4" width="19.140625" customWidth="1"/>
    <col min="5" max="5" width="10" customWidth="1"/>
    <col min="6" max="6" width="10.7109375" customWidth="1"/>
    <col min="14" max="14" width="16.85546875" customWidth="1"/>
    <col min="15" max="15" width="14" customWidth="1"/>
  </cols>
  <sheetData>
    <row r="1" spans="1:15" ht="28.5">
      <c r="C1" s="44" t="s">
        <v>15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>
      <c r="G2" s="45" t="s">
        <v>9</v>
      </c>
      <c r="H2" s="45"/>
      <c r="I2" s="45"/>
      <c r="J2" s="45"/>
      <c r="K2" s="47" t="s">
        <v>14</v>
      </c>
      <c r="L2" s="47"/>
      <c r="M2" s="47"/>
      <c r="N2" s="1"/>
    </row>
    <row r="3" spans="1:15" ht="15.75" thickBot="1">
      <c r="A3" s="8" t="s">
        <v>17</v>
      </c>
      <c r="B3" s="8" t="s">
        <v>18</v>
      </c>
      <c r="C3" s="3" t="s">
        <v>5</v>
      </c>
      <c r="D3" s="3" t="s">
        <v>6</v>
      </c>
      <c r="E3" s="3" t="s">
        <v>7</v>
      </c>
      <c r="F3" s="3" t="s">
        <v>8</v>
      </c>
      <c r="G3" s="4" t="s">
        <v>10</v>
      </c>
      <c r="H3" s="4" t="s">
        <v>11</v>
      </c>
      <c r="I3" s="4" t="s">
        <v>12</v>
      </c>
      <c r="J3" s="4" t="s">
        <v>13</v>
      </c>
      <c r="K3" s="32" t="s">
        <v>10</v>
      </c>
      <c r="L3" s="32" t="s">
        <v>11</v>
      </c>
      <c r="M3" s="32" t="s">
        <v>12</v>
      </c>
      <c r="N3" s="9" t="s">
        <v>20</v>
      </c>
      <c r="O3" s="5" t="s">
        <v>19</v>
      </c>
    </row>
    <row r="4" spans="1:15">
      <c r="A4" s="49">
        <v>1</v>
      </c>
      <c r="B4" s="50">
        <v>3</v>
      </c>
      <c r="C4" s="51" t="s">
        <v>81</v>
      </c>
      <c r="D4" s="18"/>
      <c r="E4" s="18"/>
      <c r="F4" s="18"/>
      <c r="G4" s="76"/>
      <c r="H4" s="76"/>
      <c r="I4" s="76"/>
      <c r="J4" s="76"/>
      <c r="K4" s="79"/>
      <c r="L4" s="79"/>
      <c r="M4" s="80"/>
      <c r="N4" s="63">
        <f t="shared" ref="N4:N49" si="0">G4+H4+I4+J4</f>
        <v>0</v>
      </c>
      <c r="O4" s="64">
        <f t="shared" ref="O4:O49" si="1">L4+K4+M4</f>
        <v>0</v>
      </c>
    </row>
    <row r="5" spans="1:15">
      <c r="A5" s="52"/>
      <c r="B5" s="46"/>
      <c r="C5" s="48"/>
      <c r="D5" s="1"/>
      <c r="E5" s="1"/>
      <c r="F5" s="1"/>
      <c r="G5" s="12"/>
      <c r="H5" s="12"/>
      <c r="I5" s="12"/>
      <c r="J5" s="12"/>
      <c r="K5" s="14"/>
      <c r="L5" s="14"/>
      <c r="M5" s="81"/>
      <c r="N5" s="65">
        <f t="shared" si="0"/>
        <v>0</v>
      </c>
      <c r="O5" s="66">
        <f t="shared" si="1"/>
        <v>0</v>
      </c>
    </row>
    <row r="6" spans="1:15" ht="15.75" thickBot="1">
      <c r="A6" s="53"/>
      <c r="B6" s="54"/>
      <c r="C6" s="55"/>
      <c r="D6" s="22"/>
      <c r="E6" s="22"/>
      <c r="F6" s="22"/>
      <c r="G6" s="77"/>
      <c r="H6" s="77"/>
      <c r="I6" s="77"/>
      <c r="J6" s="77"/>
      <c r="K6" s="82"/>
      <c r="L6" s="82"/>
      <c r="M6" s="83"/>
      <c r="N6" s="72">
        <f t="shared" si="0"/>
        <v>0</v>
      </c>
      <c r="O6" s="73">
        <f t="shared" si="1"/>
        <v>0</v>
      </c>
    </row>
    <row r="7" spans="1:15">
      <c r="A7" s="52">
        <v>2</v>
      </c>
      <c r="B7" s="46">
        <v>2</v>
      </c>
      <c r="C7" s="30" t="s">
        <v>68</v>
      </c>
      <c r="D7" s="30"/>
      <c r="E7" s="30"/>
      <c r="F7" s="30"/>
      <c r="G7" s="78"/>
      <c r="H7" s="78"/>
      <c r="I7" s="78"/>
      <c r="J7" s="78"/>
      <c r="K7" s="84"/>
      <c r="L7" s="84"/>
      <c r="M7" s="85"/>
      <c r="N7" s="70">
        <f t="shared" si="0"/>
        <v>0</v>
      </c>
      <c r="O7" s="71">
        <f t="shared" si="1"/>
        <v>0</v>
      </c>
    </row>
    <row r="8" spans="1:15" ht="15.75" thickBot="1">
      <c r="A8" s="52"/>
      <c r="B8" s="46"/>
      <c r="C8" s="10" t="s">
        <v>69</v>
      </c>
      <c r="D8" s="10"/>
      <c r="E8" s="10"/>
      <c r="F8" s="10"/>
      <c r="G8" s="13"/>
      <c r="H8" s="13"/>
      <c r="I8" s="13"/>
      <c r="J8" s="13"/>
      <c r="K8" s="15"/>
      <c r="L8" s="15"/>
      <c r="M8" s="86"/>
      <c r="N8" s="74">
        <f t="shared" si="0"/>
        <v>0</v>
      </c>
      <c r="O8" s="75">
        <f t="shared" si="1"/>
        <v>0</v>
      </c>
    </row>
    <row r="9" spans="1:15">
      <c r="A9" s="49">
        <v>3</v>
      </c>
      <c r="B9" s="50">
        <v>2</v>
      </c>
      <c r="C9" s="18" t="s">
        <v>70</v>
      </c>
      <c r="D9" s="18"/>
      <c r="E9" s="18"/>
      <c r="F9" s="18"/>
      <c r="G9" s="76"/>
      <c r="H9" s="76"/>
      <c r="I9" s="76"/>
      <c r="J9" s="76"/>
      <c r="K9" s="79"/>
      <c r="L9" s="79"/>
      <c r="M9" s="80"/>
      <c r="N9" s="63">
        <f t="shared" si="0"/>
        <v>0</v>
      </c>
      <c r="O9" s="64">
        <f t="shared" si="1"/>
        <v>0</v>
      </c>
    </row>
    <row r="10" spans="1:15" ht="15.75" thickBot="1">
      <c r="A10" s="53"/>
      <c r="B10" s="54"/>
      <c r="C10" s="22" t="s">
        <v>71</v>
      </c>
      <c r="D10" s="22"/>
      <c r="E10" s="61">
        <v>41250</v>
      </c>
      <c r="F10" s="61">
        <v>41252</v>
      </c>
      <c r="G10" s="77"/>
      <c r="H10" s="77"/>
      <c r="I10" s="77"/>
      <c r="J10" s="77"/>
      <c r="K10" s="82"/>
      <c r="L10" s="82"/>
      <c r="M10" s="83"/>
      <c r="N10" s="72">
        <f t="shared" si="0"/>
        <v>0</v>
      </c>
      <c r="O10" s="73">
        <f t="shared" si="1"/>
        <v>0</v>
      </c>
    </row>
    <row r="11" spans="1:15">
      <c r="A11" s="52">
        <v>4</v>
      </c>
      <c r="B11" s="46">
        <v>3</v>
      </c>
      <c r="C11" s="30" t="s">
        <v>72</v>
      </c>
      <c r="D11" s="48">
        <v>1000</v>
      </c>
      <c r="E11" s="6">
        <v>41250</v>
      </c>
      <c r="F11" s="6">
        <v>41252</v>
      </c>
      <c r="G11" s="78"/>
      <c r="H11" s="78"/>
      <c r="I11" s="78"/>
      <c r="J11" s="78"/>
      <c r="K11" s="84"/>
      <c r="L11" s="84"/>
      <c r="M11" s="85"/>
      <c r="N11" s="70">
        <f t="shared" si="0"/>
        <v>0</v>
      </c>
      <c r="O11" s="71">
        <f t="shared" si="1"/>
        <v>0</v>
      </c>
    </row>
    <row r="12" spans="1:15">
      <c r="A12" s="52"/>
      <c r="B12" s="46"/>
      <c r="C12" s="1" t="s">
        <v>73</v>
      </c>
      <c r="D12" s="48"/>
      <c r="E12" s="6">
        <v>41250</v>
      </c>
      <c r="F12" s="6">
        <v>41252</v>
      </c>
      <c r="G12" s="12"/>
      <c r="H12" s="12"/>
      <c r="I12" s="12"/>
      <c r="J12" s="12"/>
      <c r="K12" s="14"/>
      <c r="L12" s="14"/>
      <c r="M12" s="81"/>
      <c r="N12" s="65">
        <f t="shared" si="0"/>
        <v>0</v>
      </c>
      <c r="O12" s="66">
        <f t="shared" si="1"/>
        <v>0</v>
      </c>
    </row>
    <row r="13" spans="1:15" ht="15.75" thickBot="1">
      <c r="A13" s="52"/>
      <c r="B13" s="46"/>
      <c r="C13" s="10" t="s">
        <v>74</v>
      </c>
      <c r="D13" s="48"/>
      <c r="E13" s="61">
        <v>41250</v>
      </c>
      <c r="F13" s="61">
        <v>41252</v>
      </c>
      <c r="G13" s="13"/>
      <c r="H13" s="13"/>
      <c r="I13" s="13"/>
      <c r="J13" s="13"/>
      <c r="K13" s="15"/>
      <c r="L13" s="15"/>
      <c r="M13" s="86"/>
      <c r="N13" s="74">
        <f t="shared" si="0"/>
        <v>0</v>
      </c>
      <c r="O13" s="75">
        <f t="shared" si="1"/>
        <v>0</v>
      </c>
    </row>
    <row r="14" spans="1:15">
      <c r="A14" s="49">
        <v>5</v>
      </c>
      <c r="B14" s="50">
        <v>3</v>
      </c>
      <c r="C14" s="18" t="s">
        <v>75</v>
      </c>
      <c r="D14" s="51">
        <v>1000</v>
      </c>
      <c r="E14" s="60">
        <v>41250</v>
      </c>
      <c r="F14" s="60">
        <v>41252</v>
      </c>
      <c r="G14" s="76"/>
      <c r="H14" s="76"/>
      <c r="I14" s="76"/>
      <c r="J14" s="76"/>
      <c r="K14" s="79"/>
      <c r="L14" s="79"/>
      <c r="M14" s="80"/>
      <c r="N14" s="63">
        <f t="shared" si="0"/>
        <v>0</v>
      </c>
      <c r="O14" s="64">
        <f t="shared" si="1"/>
        <v>0</v>
      </c>
    </row>
    <row r="15" spans="1:15">
      <c r="A15" s="52"/>
      <c r="B15" s="46"/>
      <c r="C15" s="1" t="s">
        <v>76</v>
      </c>
      <c r="D15" s="48"/>
      <c r="E15" s="6">
        <v>41250</v>
      </c>
      <c r="F15" s="6">
        <v>41252</v>
      </c>
      <c r="G15" s="12"/>
      <c r="H15" s="12"/>
      <c r="I15" s="12"/>
      <c r="J15" s="12"/>
      <c r="K15" s="14"/>
      <c r="L15" s="14"/>
      <c r="M15" s="81"/>
      <c r="N15" s="65">
        <f t="shared" si="0"/>
        <v>0</v>
      </c>
      <c r="O15" s="66">
        <f t="shared" si="1"/>
        <v>0</v>
      </c>
    </row>
    <row r="16" spans="1:15" ht="15.75" thickBot="1">
      <c r="A16" s="53"/>
      <c r="B16" s="54"/>
      <c r="C16" s="22" t="s">
        <v>77</v>
      </c>
      <c r="D16" s="55"/>
      <c r="E16" s="61">
        <v>41250</v>
      </c>
      <c r="F16" s="61">
        <v>41252</v>
      </c>
      <c r="G16" s="77"/>
      <c r="H16" s="77"/>
      <c r="I16" s="77"/>
      <c r="J16" s="77"/>
      <c r="K16" s="82"/>
      <c r="L16" s="82"/>
      <c r="M16" s="83"/>
      <c r="N16" s="72">
        <f t="shared" si="0"/>
        <v>0</v>
      </c>
      <c r="O16" s="73">
        <f t="shared" si="1"/>
        <v>0</v>
      </c>
    </row>
    <row r="17" spans="1:15">
      <c r="A17" s="52">
        <v>6</v>
      </c>
      <c r="B17" s="46">
        <v>3</v>
      </c>
      <c r="C17" s="30" t="s">
        <v>78</v>
      </c>
      <c r="D17" s="48">
        <v>1000</v>
      </c>
      <c r="E17" s="60">
        <v>41250</v>
      </c>
      <c r="F17" s="60">
        <v>41252</v>
      </c>
      <c r="G17" s="78"/>
      <c r="H17" s="78"/>
      <c r="I17" s="78"/>
      <c r="J17" s="78"/>
      <c r="K17" s="84"/>
      <c r="L17" s="84"/>
      <c r="M17" s="85"/>
      <c r="N17" s="63">
        <f t="shared" si="0"/>
        <v>0</v>
      </c>
      <c r="O17" s="64">
        <f t="shared" si="1"/>
        <v>0</v>
      </c>
    </row>
    <row r="18" spans="1:15">
      <c r="A18" s="52"/>
      <c r="B18" s="46"/>
      <c r="C18" s="1" t="s">
        <v>79</v>
      </c>
      <c r="D18" s="48"/>
      <c r="E18" s="6">
        <v>41250</v>
      </c>
      <c r="F18" s="6">
        <v>41252</v>
      </c>
      <c r="G18" s="12"/>
      <c r="H18" s="12"/>
      <c r="I18" s="12"/>
      <c r="J18" s="12"/>
      <c r="K18" s="14"/>
      <c r="L18" s="14"/>
      <c r="M18" s="81"/>
      <c r="N18" s="65">
        <f t="shared" si="0"/>
        <v>0</v>
      </c>
      <c r="O18" s="66">
        <f t="shared" si="1"/>
        <v>0</v>
      </c>
    </row>
    <row r="19" spans="1:15" ht="15.75" thickBot="1">
      <c r="A19" s="52"/>
      <c r="B19" s="46"/>
      <c r="C19" s="10" t="s">
        <v>80</v>
      </c>
      <c r="D19" s="48"/>
      <c r="E19" s="61">
        <v>41250</v>
      </c>
      <c r="F19" s="61">
        <v>41252</v>
      </c>
      <c r="G19" s="13"/>
      <c r="H19" s="13"/>
      <c r="I19" s="13"/>
      <c r="J19" s="13"/>
      <c r="K19" s="15"/>
      <c r="L19" s="15"/>
      <c r="M19" s="86"/>
      <c r="N19" s="72">
        <f t="shared" si="0"/>
        <v>0</v>
      </c>
      <c r="O19" s="73">
        <f t="shared" si="1"/>
        <v>0</v>
      </c>
    </row>
    <row r="20" spans="1:15">
      <c r="A20" s="49">
        <v>7</v>
      </c>
      <c r="B20" s="50">
        <v>4</v>
      </c>
      <c r="C20" s="18" t="s">
        <v>82</v>
      </c>
      <c r="D20" s="18"/>
      <c r="E20" s="60">
        <v>41250</v>
      </c>
      <c r="F20" s="60">
        <v>41252</v>
      </c>
      <c r="G20" s="76"/>
      <c r="H20" s="76">
        <v>470</v>
      </c>
      <c r="I20" s="76">
        <v>600</v>
      </c>
      <c r="J20" s="76">
        <v>370</v>
      </c>
      <c r="K20" s="79"/>
      <c r="L20" s="79">
        <v>500</v>
      </c>
      <c r="M20" s="80">
        <v>500</v>
      </c>
      <c r="N20" s="70">
        <f t="shared" si="0"/>
        <v>1440</v>
      </c>
      <c r="O20" s="71">
        <f t="shared" si="1"/>
        <v>1000</v>
      </c>
    </row>
    <row r="21" spans="1:15">
      <c r="A21" s="52"/>
      <c r="B21" s="46"/>
      <c r="C21" s="1" t="s">
        <v>83</v>
      </c>
      <c r="D21" s="1"/>
      <c r="E21" s="6">
        <v>41250</v>
      </c>
      <c r="F21" s="6">
        <v>41252</v>
      </c>
      <c r="G21" s="12"/>
      <c r="H21" s="12">
        <v>470</v>
      </c>
      <c r="I21" s="12">
        <v>600</v>
      </c>
      <c r="J21" s="12">
        <v>370</v>
      </c>
      <c r="K21" s="14"/>
      <c r="L21" s="14">
        <v>500</v>
      </c>
      <c r="M21" s="81">
        <v>500</v>
      </c>
      <c r="N21" s="65">
        <f t="shared" si="0"/>
        <v>1440</v>
      </c>
      <c r="O21" s="66">
        <f t="shared" si="1"/>
        <v>1000</v>
      </c>
    </row>
    <row r="22" spans="1:15">
      <c r="A22" s="52"/>
      <c r="B22" s="46"/>
      <c r="C22" s="1" t="s">
        <v>84</v>
      </c>
      <c r="D22" s="1"/>
      <c r="E22" s="6">
        <v>41250</v>
      </c>
      <c r="F22" s="6">
        <v>41252</v>
      </c>
      <c r="G22" s="12"/>
      <c r="H22" s="12">
        <v>470</v>
      </c>
      <c r="I22" s="12">
        <v>600</v>
      </c>
      <c r="J22" s="12">
        <v>370</v>
      </c>
      <c r="K22" s="14"/>
      <c r="L22" s="14">
        <v>500</v>
      </c>
      <c r="M22" s="81">
        <v>500</v>
      </c>
      <c r="N22" s="65">
        <f t="shared" si="0"/>
        <v>1440</v>
      </c>
      <c r="O22" s="66">
        <f t="shared" si="1"/>
        <v>1000</v>
      </c>
    </row>
    <row r="23" spans="1:15" ht="15.75" thickBot="1">
      <c r="A23" s="53"/>
      <c r="B23" s="54"/>
      <c r="C23" s="22" t="s">
        <v>85</v>
      </c>
      <c r="D23" s="22"/>
      <c r="E23" s="61">
        <v>41250</v>
      </c>
      <c r="F23" s="61">
        <v>41252</v>
      </c>
      <c r="G23" s="77"/>
      <c r="H23" s="77">
        <v>470</v>
      </c>
      <c r="I23" s="77">
        <v>600</v>
      </c>
      <c r="J23" s="77">
        <v>370</v>
      </c>
      <c r="K23" s="82"/>
      <c r="L23" s="82">
        <v>500</v>
      </c>
      <c r="M23" s="90">
        <v>500</v>
      </c>
      <c r="N23" s="74">
        <f t="shared" si="0"/>
        <v>1440</v>
      </c>
      <c r="O23" s="75">
        <f t="shared" si="1"/>
        <v>1000</v>
      </c>
    </row>
    <row r="24" spans="1:15">
      <c r="A24" s="52">
        <v>8</v>
      </c>
      <c r="B24" s="46">
        <v>3</v>
      </c>
      <c r="C24" s="30" t="s">
        <v>86</v>
      </c>
      <c r="D24" s="30"/>
      <c r="E24" s="30"/>
      <c r="F24" s="30"/>
      <c r="G24" s="78"/>
      <c r="H24" s="78"/>
      <c r="I24" s="78"/>
      <c r="J24" s="78"/>
      <c r="K24" s="84"/>
      <c r="L24" s="84"/>
      <c r="M24" s="85"/>
      <c r="N24" s="63">
        <f t="shared" si="0"/>
        <v>0</v>
      </c>
      <c r="O24" s="64">
        <f t="shared" si="1"/>
        <v>0</v>
      </c>
    </row>
    <row r="25" spans="1:15">
      <c r="A25" s="52"/>
      <c r="B25" s="46"/>
      <c r="C25" s="1" t="s">
        <v>87</v>
      </c>
      <c r="D25" s="1"/>
      <c r="E25" s="1"/>
      <c r="F25" s="1"/>
      <c r="G25" s="12"/>
      <c r="H25" s="12"/>
      <c r="I25" s="12"/>
      <c r="J25" s="12"/>
      <c r="K25" s="14"/>
      <c r="L25" s="14"/>
      <c r="M25" s="81"/>
      <c r="N25" s="65">
        <f t="shared" si="0"/>
        <v>0</v>
      </c>
      <c r="O25" s="66">
        <f t="shared" si="1"/>
        <v>0</v>
      </c>
    </row>
    <row r="26" spans="1:15" ht="15.75" thickBot="1">
      <c r="A26" s="52"/>
      <c r="B26" s="46"/>
      <c r="C26" s="10" t="s">
        <v>88</v>
      </c>
      <c r="D26" s="10"/>
      <c r="E26" s="10"/>
      <c r="F26" s="10"/>
      <c r="G26" s="13"/>
      <c r="H26" s="13"/>
      <c r="I26" s="13"/>
      <c r="J26" s="13"/>
      <c r="K26" s="15"/>
      <c r="L26" s="15"/>
      <c r="M26" s="86"/>
      <c r="N26" s="72">
        <f t="shared" si="0"/>
        <v>0</v>
      </c>
      <c r="O26" s="73">
        <f t="shared" si="1"/>
        <v>0</v>
      </c>
    </row>
    <row r="27" spans="1:15">
      <c r="A27" s="49">
        <v>9</v>
      </c>
      <c r="B27" s="50">
        <v>3</v>
      </c>
      <c r="C27" s="18" t="s">
        <v>89</v>
      </c>
      <c r="D27" s="18"/>
      <c r="E27" s="18"/>
      <c r="F27" s="18"/>
      <c r="G27" s="76"/>
      <c r="H27" s="76"/>
      <c r="I27" s="76"/>
      <c r="J27" s="76"/>
      <c r="K27" s="79"/>
      <c r="L27" s="79"/>
      <c r="M27" s="80"/>
      <c r="N27" s="70">
        <f t="shared" si="0"/>
        <v>0</v>
      </c>
      <c r="O27" s="71">
        <f t="shared" si="1"/>
        <v>0</v>
      </c>
    </row>
    <row r="28" spans="1:15">
      <c r="A28" s="52"/>
      <c r="B28" s="46"/>
      <c r="C28" s="1" t="s">
        <v>90</v>
      </c>
      <c r="D28" s="1"/>
      <c r="E28" s="1"/>
      <c r="F28" s="1"/>
      <c r="G28" s="12"/>
      <c r="H28" s="12"/>
      <c r="I28" s="12"/>
      <c r="J28" s="12"/>
      <c r="K28" s="14"/>
      <c r="L28" s="14"/>
      <c r="M28" s="81"/>
      <c r="N28" s="65">
        <f t="shared" si="0"/>
        <v>0</v>
      </c>
      <c r="O28" s="66">
        <f t="shared" si="1"/>
        <v>0</v>
      </c>
    </row>
    <row r="29" spans="1:15" ht="15.75" thickBot="1">
      <c r="A29" s="53"/>
      <c r="B29" s="54"/>
      <c r="C29" s="22" t="s">
        <v>91</v>
      </c>
      <c r="D29" s="22"/>
      <c r="E29" s="22"/>
      <c r="F29" s="22"/>
      <c r="G29" s="77"/>
      <c r="H29" s="77"/>
      <c r="I29" s="77"/>
      <c r="J29" s="77"/>
      <c r="K29" s="82"/>
      <c r="L29" s="82"/>
      <c r="M29" s="83"/>
      <c r="N29" s="74">
        <f t="shared" si="0"/>
        <v>0</v>
      </c>
      <c r="O29" s="75">
        <f t="shared" si="1"/>
        <v>0</v>
      </c>
    </row>
    <row r="30" spans="1:15">
      <c r="A30" s="52">
        <v>10</v>
      </c>
      <c r="B30" s="46">
        <v>3</v>
      </c>
      <c r="C30" s="48" t="s">
        <v>81</v>
      </c>
      <c r="D30" s="30"/>
      <c r="E30" s="30"/>
      <c r="F30" s="30"/>
      <c r="G30" s="78"/>
      <c r="H30" s="78"/>
      <c r="I30" s="78"/>
      <c r="J30" s="78"/>
      <c r="K30" s="84"/>
      <c r="L30" s="84"/>
      <c r="M30" s="85"/>
      <c r="N30" s="63">
        <f t="shared" si="0"/>
        <v>0</v>
      </c>
      <c r="O30" s="64">
        <f t="shared" si="1"/>
        <v>0</v>
      </c>
    </row>
    <row r="31" spans="1:15">
      <c r="A31" s="52"/>
      <c r="B31" s="46"/>
      <c r="C31" s="48"/>
      <c r="D31" s="1"/>
      <c r="E31" s="1"/>
      <c r="F31" s="1"/>
      <c r="G31" s="12"/>
      <c r="H31" s="12"/>
      <c r="I31" s="12"/>
      <c r="J31" s="12"/>
      <c r="K31" s="14"/>
      <c r="L31" s="14"/>
      <c r="M31" s="81"/>
      <c r="N31" s="65">
        <f t="shared" si="0"/>
        <v>0</v>
      </c>
      <c r="O31" s="66">
        <f t="shared" si="1"/>
        <v>0</v>
      </c>
    </row>
    <row r="32" spans="1:15" ht="15.75" thickBot="1">
      <c r="A32" s="52"/>
      <c r="B32" s="46"/>
      <c r="C32" s="48"/>
      <c r="D32" s="10"/>
      <c r="E32" s="10"/>
      <c r="F32" s="10"/>
      <c r="G32" s="13"/>
      <c r="H32" s="13"/>
      <c r="I32" s="13"/>
      <c r="J32" s="13"/>
      <c r="K32" s="15"/>
      <c r="L32" s="15"/>
      <c r="M32" s="86"/>
      <c r="N32" s="72">
        <f t="shared" si="0"/>
        <v>0</v>
      </c>
      <c r="O32" s="73">
        <f t="shared" si="1"/>
        <v>0</v>
      </c>
    </row>
    <row r="33" spans="1:15">
      <c r="A33" s="49">
        <v>11</v>
      </c>
      <c r="B33" s="50">
        <v>3</v>
      </c>
      <c r="C33" s="18" t="s">
        <v>92</v>
      </c>
      <c r="D33" s="18"/>
      <c r="E33" s="62">
        <v>41250</v>
      </c>
      <c r="F33" s="62">
        <v>41252</v>
      </c>
      <c r="G33" s="76"/>
      <c r="H33" s="76"/>
      <c r="I33" s="76"/>
      <c r="J33" s="76"/>
      <c r="K33" s="79"/>
      <c r="L33" s="79"/>
      <c r="M33" s="80"/>
      <c r="N33" s="70">
        <f t="shared" si="0"/>
        <v>0</v>
      </c>
      <c r="O33" s="71">
        <f t="shared" si="1"/>
        <v>0</v>
      </c>
    </row>
    <row r="34" spans="1:15">
      <c r="A34" s="52"/>
      <c r="B34" s="46"/>
      <c r="C34" s="1" t="s">
        <v>93</v>
      </c>
      <c r="D34" s="1"/>
      <c r="E34" s="6">
        <v>41250</v>
      </c>
      <c r="F34" s="6">
        <v>41252</v>
      </c>
      <c r="G34" s="12"/>
      <c r="H34" s="12"/>
      <c r="I34" s="12"/>
      <c r="J34" s="12"/>
      <c r="K34" s="14"/>
      <c r="L34" s="14"/>
      <c r="M34" s="81"/>
      <c r="N34" s="65">
        <f t="shared" si="0"/>
        <v>0</v>
      </c>
      <c r="O34" s="66">
        <f t="shared" si="1"/>
        <v>0</v>
      </c>
    </row>
    <row r="35" spans="1:15" ht="15.75" thickBot="1">
      <c r="A35" s="53"/>
      <c r="B35" s="54"/>
      <c r="C35" s="22" t="s">
        <v>94</v>
      </c>
      <c r="D35" s="22"/>
      <c r="E35" s="61">
        <v>41250</v>
      </c>
      <c r="F35" s="61">
        <v>41252</v>
      </c>
      <c r="G35" s="77"/>
      <c r="H35" s="77"/>
      <c r="I35" s="77"/>
      <c r="J35" s="77"/>
      <c r="K35" s="82"/>
      <c r="L35" s="82"/>
      <c r="M35" s="83"/>
      <c r="N35" s="74">
        <f t="shared" si="0"/>
        <v>0</v>
      </c>
      <c r="O35" s="75">
        <f t="shared" si="1"/>
        <v>0</v>
      </c>
    </row>
    <row r="36" spans="1:15">
      <c r="A36" s="52">
        <v>12</v>
      </c>
      <c r="B36" s="46">
        <v>2</v>
      </c>
      <c r="C36" s="30" t="s">
        <v>95</v>
      </c>
      <c r="D36" s="48">
        <v>1000</v>
      </c>
      <c r="E36" s="6">
        <v>41250</v>
      </c>
      <c r="F36" s="6">
        <v>41252</v>
      </c>
      <c r="G36" s="78"/>
      <c r="H36" s="78"/>
      <c r="I36" s="78"/>
      <c r="J36" s="78"/>
      <c r="K36" s="84"/>
      <c r="L36" s="84"/>
      <c r="M36" s="85"/>
      <c r="N36" s="63">
        <f t="shared" si="0"/>
        <v>0</v>
      </c>
      <c r="O36" s="64">
        <f t="shared" si="1"/>
        <v>0</v>
      </c>
    </row>
    <row r="37" spans="1:15" ht="15.75" thickBot="1">
      <c r="A37" s="52"/>
      <c r="B37" s="46"/>
      <c r="C37" s="10" t="s">
        <v>96</v>
      </c>
      <c r="D37" s="48"/>
      <c r="E37" s="61">
        <v>41250</v>
      </c>
      <c r="F37" s="61">
        <v>41252</v>
      </c>
      <c r="G37" s="13"/>
      <c r="H37" s="13"/>
      <c r="I37" s="13"/>
      <c r="J37" s="13"/>
      <c r="K37" s="15"/>
      <c r="L37" s="15"/>
      <c r="M37" s="86"/>
      <c r="N37" s="72">
        <f t="shared" si="0"/>
        <v>0</v>
      </c>
      <c r="O37" s="73">
        <f t="shared" si="1"/>
        <v>0</v>
      </c>
    </row>
    <row r="38" spans="1:15">
      <c r="A38" s="49">
        <v>13</v>
      </c>
      <c r="B38" s="50">
        <v>3</v>
      </c>
      <c r="C38" s="18" t="s">
        <v>97</v>
      </c>
      <c r="D38" s="51">
        <v>1000</v>
      </c>
      <c r="E38" s="62">
        <v>41250</v>
      </c>
      <c r="F38" s="62">
        <v>41252</v>
      </c>
      <c r="G38" s="76"/>
      <c r="H38" s="76">
        <v>470</v>
      </c>
      <c r="I38" s="76">
        <v>600</v>
      </c>
      <c r="J38" s="76">
        <v>370</v>
      </c>
      <c r="K38" s="79"/>
      <c r="L38" s="79">
        <v>500</v>
      </c>
      <c r="M38" s="80">
        <v>500</v>
      </c>
      <c r="N38" s="70">
        <f t="shared" si="0"/>
        <v>1440</v>
      </c>
      <c r="O38" s="71">
        <f t="shared" si="1"/>
        <v>1000</v>
      </c>
    </row>
    <row r="39" spans="1:15">
      <c r="A39" s="52"/>
      <c r="B39" s="46"/>
      <c r="C39" s="1" t="s">
        <v>98</v>
      </c>
      <c r="D39" s="48"/>
      <c r="E39" s="6">
        <v>41250</v>
      </c>
      <c r="F39" s="6">
        <v>41252</v>
      </c>
      <c r="G39" s="12"/>
      <c r="H39" s="12">
        <v>470</v>
      </c>
      <c r="I39" s="12">
        <v>600</v>
      </c>
      <c r="J39" s="12">
        <v>370</v>
      </c>
      <c r="K39" s="14"/>
      <c r="L39" s="14">
        <v>500</v>
      </c>
      <c r="M39" s="81">
        <v>500</v>
      </c>
      <c r="N39" s="65">
        <f t="shared" si="0"/>
        <v>1440</v>
      </c>
      <c r="O39" s="66">
        <f t="shared" si="1"/>
        <v>1000</v>
      </c>
    </row>
    <row r="40" spans="1:15" ht="15.75" thickBot="1">
      <c r="A40" s="53"/>
      <c r="B40" s="54"/>
      <c r="C40" s="22" t="s">
        <v>99</v>
      </c>
      <c r="D40" s="55"/>
      <c r="E40" s="61">
        <v>41250</v>
      </c>
      <c r="F40" s="61">
        <v>41252</v>
      </c>
      <c r="G40" s="77"/>
      <c r="H40" s="77">
        <v>470</v>
      </c>
      <c r="I40" s="77">
        <v>600</v>
      </c>
      <c r="J40" s="77">
        <v>370</v>
      </c>
      <c r="K40" s="82"/>
      <c r="L40" s="82">
        <v>500</v>
      </c>
      <c r="M40" s="83">
        <v>500</v>
      </c>
      <c r="N40" s="74">
        <f t="shared" si="0"/>
        <v>1440</v>
      </c>
      <c r="O40" s="75">
        <f t="shared" si="1"/>
        <v>1000</v>
      </c>
    </row>
    <row r="41" spans="1:15">
      <c r="A41" s="52">
        <v>14</v>
      </c>
      <c r="B41" s="46">
        <v>6</v>
      </c>
      <c r="C41" s="30" t="s">
        <v>100</v>
      </c>
      <c r="D41" s="51" t="s">
        <v>113</v>
      </c>
      <c r="E41" s="6">
        <v>41250</v>
      </c>
      <c r="F41" s="6">
        <v>41252</v>
      </c>
      <c r="G41" s="78"/>
      <c r="H41" s="78">
        <v>230</v>
      </c>
      <c r="I41" s="78">
        <v>360</v>
      </c>
      <c r="J41" s="78">
        <v>130</v>
      </c>
      <c r="K41" s="84"/>
      <c r="L41" s="84">
        <v>500</v>
      </c>
      <c r="M41" s="85">
        <v>500</v>
      </c>
      <c r="N41" s="63">
        <f t="shared" si="0"/>
        <v>720</v>
      </c>
      <c r="O41" s="64">
        <f t="shared" si="1"/>
        <v>1000</v>
      </c>
    </row>
    <row r="42" spans="1:15">
      <c r="A42" s="52"/>
      <c r="B42" s="46"/>
      <c r="C42" s="1" t="s">
        <v>101</v>
      </c>
      <c r="D42" s="48"/>
      <c r="E42" s="6">
        <v>41250</v>
      </c>
      <c r="F42" s="6">
        <v>41252</v>
      </c>
      <c r="G42" s="12"/>
      <c r="H42" s="12"/>
      <c r="I42" s="12"/>
      <c r="J42" s="12"/>
      <c r="K42" s="14"/>
      <c r="L42" s="14">
        <v>500</v>
      </c>
      <c r="M42" s="81">
        <v>500</v>
      </c>
      <c r="N42" s="65">
        <f t="shared" si="0"/>
        <v>0</v>
      </c>
      <c r="O42" s="66">
        <f t="shared" si="1"/>
        <v>1000</v>
      </c>
    </row>
    <row r="43" spans="1:15">
      <c r="A43" s="52"/>
      <c r="B43" s="46"/>
      <c r="C43" s="1" t="s">
        <v>102</v>
      </c>
      <c r="D43" s="48"/>
      <c r="E43" s="6">
        <v>41250</v>
      </c>
      <c r="F43" s="6">
        <v>41252</v>
      </c>
      <c r="G43" s="12"/>
      <c r="H43" s="12"/>
      <c r="I43" s="12"/>
      <c r="J43" s="12"/>
      <c r="K43" s="14"/>
      <c r="L43" s="14">
        <v>500</v>
      </c>
      <c r="M43" s="81">
        <v>500</v>
      </c>
      <c r="N43" s="65">
        <f t="shared" si="0"/>
        <v>0</v>
      </c>
      <c r="O43" s="66">
        <f t="shared" si="1"/>
        <v>1000</v>
      </c>
    </row>
    <row r="44" spans="1:15">
      <c r="A44" s="52"/>
      <c r="B44" s="46"/>
      <c r="C44" s="1" t="s">
        <v>103</v>
      </c>
      <c r="D44" s="48"/>
      <c r="E44" s="6">
        <v>41250</v>
      </c>
      <c r="F44" s="6">
        <v>41252</v>
      </c>
      <c r="G44" s="12"/>
      <c r="H44" s="12"/>
      <c r="I44" s="12"/>
      <c r="J44" s="12"/>
      <c r="K44" s="14"/>
      <c r="L44" s="14">
        <v>500</v>
      </c>
      <c r="M44" s="81">
        <v>500</v>
      </c>
      <c r="N44" s="65">
        <f t="shared" si="0"/>
        <v>0</v>
      </c>
      <c r="O44" s="66">
        <f t="shared" si="1"/>
        <v>1000</v>
      </c>
    </row>
    <row r="45" spans="1:15">
      <c r="A45" s="52"/>
      <c r="B45" s="46"/>
      <c r="C45" s="1" t="s">
        <v>104</v>
      </c>
      <c r="D45" s="48"/>
      <c r="E45" s="6">
        <v>41250</v>
      </c>
      <c r="F45" s="6">
        <v>41252</v>
      </c>
      <c r="G45" s="12"/>
      <c r="H45" s="12"/>
      <c r="I45" s="12"/>
      <c r="J45" s="12"/>
      <c r="K45" s="14"/>
      <c r="L45" s="14">
        <v>500</v>
      </c>
      <c r="M45" s="81">
        <v>500</v>
      </c>
      <c r="N45" s="65">
        <f t="shared" si="0"/>
        <v>0</v>
      </c>
      <c r="O45" s="66">
        <f t="shared" si="1"/>
        <v>1000</v>
      </c>
    </row>
    <row r="46" spans="1:15" ht="15.75" thickBot="1">
      <c r="A46" s="52"/>
      <c r="B46" s="46"/>
      <c r="C46" s="10" t="s">
        <v>105</v>
      </c>
      <c r="D46" s="55"/>
      <c r="E46" s="61">
        <v>41250</v>
      </c>
      <c r="F46" s="61">
        <v>41252</v>
      </c>
      <c r="G46" s="13"/>
      <c r="H46" s="13"/>
      <c r="I46" s="13"/>
      <c r="J46" s="13"/>
      <c r="K46" s="15"/>
      <c r="L46" s="14">
        <v>500</v>
      </c>
      <c r="M46" s="81">
        <v>500</v>
      </c>
      <c r="N46" s="72">
        <f t="shared" si="0"/>
        <v>0</v>
      </c>
      <c r="O46" s="73">
        <f t="shared" si="1"/>
        <v>1000</v>
      </c>
    </row>
    <row r="47" spans="1:15" ht="15" customHeight="1">
      <c r="A47" s="49">
        <v>15</v>
      </c>
      <c r="B47" s="50">
        <v>3</v>
      </c>
      <c r="C47" s="18" t="s">
        <v>106</v>
      </c>
      <c r="D47" s="18"/>
      <c r="E47" s="60">
        <v>41250</v>
      </c>
      <c r="F47" s="60">
        <v>41252</v>
      </c>
      <c r="G47" s="76"/>
      <c r="H47" s="76"/>
      <c r="I47" s="76">
        <v>600</v>
      </c>
      <c r="J47" s="76">
        <v>370</v>
      </c>
      <c r="K47" s="79"/>
      <c r="L47" s="79">
        <v>500</v>
      </c>
      <c r="M47" s="80">
        <v>500</v>
      </c>
      <c r="N47" s="63">
        <f t="shared" si="0"/>
        <v>970</v>
      </c>
      <c r="O47" s="64">
        <f t="shared" si="1"/>
        <v>1000</v>
      </c>
    </row>
    <row r="48" spans="1:15" ht="15" customHeight="1">
      <c r="A48" s="57"/>
      <c r="B48" s="56"/>
      <c r="C48" s="1" t="s">
        <v>107</v>
      </c>
      <c r="D48" s="1"/>
      <c r="E48" s="6">
        <v>41250</v>
      </c>
      <c r="F48" s="6">
        <v>41252</v>
      </c>
      <c r="G48" s="12"/>
      <c r="H48" s="12"/>
      <c r="I48" s="12">
        <v>600</v>
      </c>
      <c r="J48" s="12">
        <v>370</v>
      </c>
      <c r="K48" s="14"/>
      <c r="L48" s="14">
        <v>500</v>
      </c>
      <c r="M48" s="81">
        <v>500</v>
      </c>
      <c r="N48" s="65">
        <f t="shared" si="0"/>
        <v>970</v>
      </c>
      <c r="O48" s="66">
        <f t="shared" si="1"/>
        <v>1000</v>
      </c>
    </row>
    <row r="49" spans="1:15" ht="15" customHeight="1" thickBot="1">
      <c r="A49" s="58"/>
      <c r="B49" s="59"/>
      <c r="C49" s="22" t="s">
        <v>108</v>
      </c>
      <c r="D49" s="22"/>
      <c r="E49" s="61">
        <v>41250</v>
      </c>
      <c r="F49" s="61">
        <v>41252</v>
      </c>
      <c r="G49" s="77"/>
      <c r="H49" s="77"/>
      <c r="I49" s="77">
        <v>600</v>
      </c>
      <c r="J49" s="77">
        <v>370</v>
      </c>
      <c r="K49" s="82"/>
      <c r="L49" s="82">
        <v>500</v>
      </c>
      <c r="M49" s="83">
        <v>500</v>
      </c>
      <c r="N49" s="72">
        <f t="shared" si="0"/>
        <v>970</v>
      </c>
      <c r="O49" s="73">
        <f t="shared" si="1"/>
        <v>1000</v>
      </c>
    </row>
    <row r="50" spans="1:15">
      <c r="A50" s="52">
        <v>16</v>
      </c>
      <c r="B50" s="46">
        <v>3</v>
      </c>
      <c r="C50" s="30" t="s">
        <v>109</v>
      </c>
      <c r="D50" s="48">
        <v>1000</v>
      </c>
      <c r="E50" s="60">
        <v>41249</v>
      </c>
      <c r="F50" s="60">
        <v>41252</v>
      </c>
      <c r="G50" s="78"/>
      <c r="H50" s="78">
        <v>600</v>
      </c>
      <c r="I50" s="78">
        <v>600</v>
      </c>
      <c r="J50" s="78">
        <v>370</v>
      </c>
      <c r="K50" s="84">
        <v>500</v>
      </c>
      <c r="L50" s="84">
        <v>500</v>
      </c>
      <c r="M50" s="85">
        <v>500</v>
      </c>
      <c r="N50" s="70">
        <f>G50+H50+I50+J50</f>
        <v>1570</v>
      </c>
      <c r="O50" s="71">
        <f t="shared" ref="O50:O52" si="2">L50+K50+M50</f>
        <v>1500</v>
      </c>
    </row>
    <row r="51" spans="1:15">
      <c r="A51" s="52"/>
      <c r="B51" s="46"/>
      <c r="C51" s="1" t="s">
        <v>110</v>
      </c>
      <c r="D51" s="48"/>
      <c r="E51" s="6">
        <v>41249</v>
      </c>
      <c r="F51" s="6">
        <v>41252</v>
      </c>
      <c r="G51" s="78"/>
      <c r="H51" s="78">
        <v>600</v>
      </c>
      <c r="I51" s="78">
        <v>600</v>
      </c>
      <c r="J51" s="78">
        <v>370</v>
      </c>
      <c r="K51" s="14">
        <v>500</v>
      </c>
      <c r="L51" s="14">
        <v>500</v>
      </c>
      <c r="M51" s="81">
        <v>500</v>
      </c>
      <c r="N51" s="65">
        <f t="shared" ref="N51:N52" si="3">G51+H51+I51+J51</f>
        <v>1570</v>
      </c>
      <c r="O51" s="66">
        <f t="shared" si="2"/>
        <v>1500</v>
      </c>
    </row>
    <row r="52" spans="1:15" ht="15.75" thickBot="1">
      <c r="A52" s="52"/>
      <c r="B52" s="46"/>
      <c r="C52" s="10" t="s">
        <v>111</v>
      </c>
      <c r="D52" s="48"/>
      <c r="E52" s="6">
        <v>41249</v>
      </c>
      <c r="F52" s="6">
        <v>41252</v>
      </c>
      <c r="G52" s="78"/>
      <c r="H52" s="78">
        <v>600</v>
      </c>
      <c r="I52" s="78">
        <v>600</v>
      </c>
      <c r="J52" s="78">
        <v>370</v>
      </c>
      <c r="K52" s="15">
        <v>500</v>
      </c>
      <c r="L52" s="15">
        <v>500</v>
      </c>
      <c r="M52" s="86">
        <v>500</v>
      </c>
      <c r="N52" s="65">
        <f t="shared" si="3"/>
        <v>1570</v>
      </c>
      <c r="O52" s="66">
        <f t="shared" si="2"/>
        <v>1500</v>
      </c>
    </row>
    <row r="53" spans="1:15">
      <c r="A53" s="49">
        <v>17</v>
      </c>
      <c r="B53" s="50">
        <v>5</v>
      </c>
      <c r="C53" s="51" t="s">
        <v>112</v>
      </c>
      <c r="D53" s="18"/>
      <c r="E53" s="18"/>
      <c r="F53" s="18"/>
      <c r="G53" s="76"/>
      <c r="H53" s="76"/>
      <c r="I53" s="76"/>
      <c r="J53" s="76"/>
      <c r="K53" s="79"/>
      <c r="L53" s="79"/>
      <c r="M53" s="80"/>
      <c r="N53" s="67"/>
      <c r="O53" s="19"/>
    </row>
    <row r="54" spans="1:15">
      <c r="A54" s="52"/>
      <c r="B54" s="46"/>
      <c r="C54" s="48"/>
      <c r="D54" s="1"/>
      <c r="E54" s="1"/>
      <c r="F54" s="1"/>
      <c r="G54" s="12"/>
      <c r="H54" s="12"/>
      <c r="I54" s="12"/>
      <c r="J54" s="12"/>
      <c r="K54" s="14"/>
      <c r="L54" s="14"/>
      <c r="M54" s="81"/>
      <c r="N54" s="68"/>
      <c r="O54" s="20"/>
    </row>
    <row r="55" spans="1:15">
      <c r="A55" s="52"/>
      <c r="B55" s="46"/>
      <c r="C55" s="48"/>
      <c r="D55" s="1"/>
      <c r="E55" s="1"/>
      <c r="F55" s="1"/>
      <c r="G55" s="12"/>
      <c r="H55" s="12"/>
      <c r="I55" s="12"/>
      <c r="J55" s="12"/>
      <c r="K55" s="14"/>
      <c r="L55" s="14"/>
      <c r="M55" s="81"/>
      <c r="N55" s="68"/>
      <c r="O55" s="20"/>
    </row>
    <row r="56" spans="1:15">
      <c r="A56" s="52"/>
      <c r="B56" s="46"/>
      <c r="C56" s="48"/>
      <c r="D56" s="1"/>
      <c r="E56" s="1"/>
      <c r="F56" s="1"/>
      <c r="G56" s="12"/>
      <c r="H56" s="12"/>
      <c r="I56" s="12"/>
      <c r="J56" s="12"/>
      <c r="K56" s="14"/>
      <c r="L56" s="14"/>
      <c r="M56" s="81"/>
      <c r="N56" s="68"/>
      <c r="O56" s="20"/>
    </row>
    <row r="57" spans="1:15" ht="15.75" thickBot="1">
      <c r="A57" s="53"/>
      <c r="B57" s="54"/>
      <c r="C57" s="55"/>
      <c r="D57" s="22"/>
      <c r="E57" s="22"/>
      <c r="F57" s="22"/>
      <c r="G57" s="77"/>
      <c r="H57" s="77"/>
      <c r="I57" s="77"/>
      <c r="J57" s="77"/>
      <c r="K57" s="82"/>
      <c r="L57" s="82"/>
      <c r="M57" s="83"/>
      <c r="N57" s="69"/>
      <c r="O57" s="23"/>
    </row>
    <row r="59" spans="1:15">
      <c r="B59" s="31" t="s">
        <v>61</v>
      </c>
    </row>
    <row r="60" spans="1:15">
      <c r="B60" s="31" t="s">
        <v>115</v>
      </c>
    </row>
    <row r="61" spans="1:15">
      <c r="B61" s="31" t="s">
        <v>116</v>
      </c>
    </row>
    <row r="62" spans="1:15">
      <c r="B62" s="31" t="s">
        <v>117</v>
      </c>
    </row>
  </sheetData>
  <autoFilter ref="A3:O3">
    <sortState ref="A4:O23">
      <sortCondition ref="A3"/>
    </sortState>
  </autoFilter>
  <mergeCells count="47">
    <mergeCell ref="C30:C32"/>
    <mergeCell ref="C53:C57"/>
    <mergeCell ref="D11:D13"/>
    <mergeCell ref="D36:D37"/>
    <mergeCell ref="D14:D16"/>
    <mergeCell ref="D17:D19"/>
    <mergeCell ref="D38:D40"/>
    <mergeCell ref="D50:D52"/>
    <mergeCell ref="D41:D46"/>
    <mergeCell ref="G2:J2"/>
    <mergeCell ref="K2:M2"/>
    <mergeCell ref="C1:O1"/>
    <mergeCell ref="A4:A6"/>
    <mergeCell ref="B4:B6"/>
    <mergeCell ref="C4:C6"/>
    <mergeCell ref="A7:A8"/>
    <mergeCell ref="B7:B8"/>
    <mergeCell ref="A9:A10"/>
    <mergeCell ref="B9:B10"/>
    <mergeCell ref="A11:A13"/>
    <mergeCell ref="B11:B13"/>
    <mergeCell ref="A14:A16"/>
    <mergeCell ref="B14:B16"/>
    <mergeCell ref="A17:A19"/>
    <mergeCell ref="B17:B19"/>
    <mergeCell ref="A20:A23"/>
    <mergeCell ref="B20:B23"/>
    <mergeCell ref="A24:A26"/>
    <mergeCell ref="B24:B26"/>
    <mergeCell ref="A27:A29"/>
    <mergeCell ref="B27:B29"/>
    <mergeCell ref="A30:A32"/>
    <mergeCell ref="B30:B32"/>
    <mergeCell ref="A33:A35"/>
    <mergeCell ref="B33:B35"/>
    <mergeCell ref="A36:A37"/>
    <mergeCell ref="B36:B37"/>
    <mergeCell ref="A38:A40"/>
    <mergeCell ref="B38:B40"/>
    <mergeCell ref="A53:A57"/>
    <mergeCell ref="B53:B57"/>
    <mergeCell ref="A41:A46"/>
    <mergeCell ref="B41:B46"/>
    <mergeCell ref="A47:A49"/>
    <mergeCell ref="B47:B49"/>
    <mergeCell ref="A50:A52"/>
    <mergeCell ref="B50:B52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призы</vt:lpstr>
      <vt:lpstr>светлана</vt:lpstr>
      <vt:lpstr>парная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2012-11-08T02:59:16Z</dcterms:created>
  <dcterms:modified xsi:type="dcterms:W3CDTF">2012-11-19T14:32:01Z</dcterms:modified>
</cp:coreProperties>
</file>