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19980" windowHeight="8070"/>
  </bookViews>
  <sheets>
    <sheet name="Итоги" sheetId="4" r:id="rId1"/>
  </sheets>
  <definedNames>
    <definedName name="_xlnm._FilterDatabase" localSheetId="0" hidden="1">Итоги!$B$5:$L$60</definedName>
    <definedName name="_xlnm.Print_Area" localSheetId="0">Итоги!$A$1:$L$60</definedName>
  </definedNames>
  <calcPr calcId="125725"/>
</workbook>
</file>

<file path=xl/calcChain.xml><?xml version="1.0" encoding="utf-8"?>
<calcChain xmlns="http://schemas.openxmlformats.org/spreadsheetml/2006/main">
  <c r="J33" i="4"/>
  <c r="K33"/>
  <c r="J37"/>
  <c r="K37"/>
  <c r="J28"/>
  <c r="K28"/>
  <c r="J41"/>
  <c r="K41"/>
  <c r="J30"/>
  <c r="K30"/>
  <c r="J38"/>
  <c r="K38"/>
  <c r="J32"/>
  <c r="K32"/>
  <c r="J17"/>
  <c r="K17"/>
  <c r="J7"/>
  <c r="K7"/>
  <c r="J11"/>
  <c r="K11"/>
  <c r="J44"/>
  <c r="K44"/>
  <c r="J18"/>
  <c r="K18"/>
  <c r="J29"/>
  <c r="K29"/>
  <c r="J10"/>
  <c r="K10"/>
  <c r="J19"/>
  <c r="K19"/>
  <c r="J52"/>
  <c r="K52"/>
  <c r="J50"/>
  <c r="K50"/>
  <c r="J15"/>
  <c r="K15"/>
  <c r="J21"/>
  <c r="K21"/>
  <c r="J12"/>
  <c r="K12"/>
  <c r="J35"/>
  <c r="K35"/>
  <c r="J23"/>
  <c r="K23"/>
  <c r="J36"/>
  <c r="K36"/>
  <c r="J14"/>
  <c r="K14"/>
  <c r="J54"/>
  <c r="K54"/>
  <c r="J55"/>
  <c r="K55"/>
  <c r="J22"/>
  <c r="K22"/>
  <c r="J25"/>
  <c r="K25"/>
  <c r="J43"/>
  <c r="K43"/>
  <c r="J51"/>
  <c r="K51"/>
  <c r="J47"/>
  <c r="K47"/>
  <c r="J26"/>
  <c r="K26"/>
  <c r="J56"/>
  <c r="K56"/>
  <c r="J53"/>
  <c r="K53"/>
  <c r="J24"/>
  <c r="K24"/>
  <c r="J31"/>
  <c r="K31"/>
  <c r="J48"/>
  <c r="K48"/>
  <c r="J27"/>
  <c r="K27"/>
  <c r="J8"/>
  <c r="K8"/>
  <c r="J45"/>
  <c r="K45"/>
  <c r="J20"/>
  <c r="K20"/>
  <c r="J49"/>
  <c r="K49"/>
  <c r="J57"/>
  <c r="K57"/>
  <c r="J42"/>
  <c r="K42"/>
  <c r="J13"/>
  <c r="K13"/>
  <c r="J58"/>
  <c r="K58"/>
  <c r="J40"/>
  <c r="K40"/>
  <c r="J39"/>
  <c r="K39"/>
  <c r="J59"/>
  <c r="K59"/>
  <c r="J34"/>
  <c r="K34"/>
  <c r="J9"/>
  <c r="K9"/>
  <c r="J16"/>
  <c r="K16"/>
  <c r="J6"/>
  <c r="K6"/>
  <c r="J60"/>
  <c r="K60"/>
  <c r="K46"/>
  <c r="J46"/>
</calcChain>
</file>

<file path=xl/sharedStrings.xml><?xml version="1.0" encoding="utf-8"?>
<sst xmlns="http://schemas.openxmlformats.org/spreadsheetml/2006/main" count="72" uniqueCount="71">
  <si>
    <t>Заделёнов Владимир Анатольевич</t>
  </si>
  <si>
    <t>Разряд</t>
  </si>
  <si>
    <t>ТУР 1</t>
  </si>
  <si>
    <t>ТУР 2</t>
  </si>
  <si>
    <t>ИТОГ</t>
  </si>
  <si>
    <t>ФИО</t>
  </si>
  <si>
    <t>Вес Тур I</t>
  </si>
  <si>
    <t>Место лич</t>
  </si>
  <si>
    <t>Вес Тур II</t>
  </si>
  <si>
    <t>Вес, сумма (л)</t>
  </si>
  <si>
    <t>Итог баллов</t>
  </si>
  <si>
    <t>Итого место</t>
  </si>
  <si>
    <t>Илюшкин Николай Викторович</t>
  </si>
  <si>
    <t>Афонин Иван Геннадьевич</t>
  </si>
  <si>
    <t>Стукалов Иван Алексеевич</t>
  </si>
  <si>
    <t>Стукалов Степан Алексеевич</t>
  </si>
  <si>
    <t>Тихонов Максим Сергеевич</t>
  </si>
  <si>
    <t>Чижов Александр Викторович</t>
  </si>
  <si>
    <t>Хвостов Виктор Николаевич</t>
  </si>
  <si>
    <t>Юцкий Павел Яникович</t>
  </si>
  <si>
    <t>Зуев Евгений Дмитриевич</t>
  </si>
  <si>
    <t>Романов Владимир Михайлович</t>
  </si>
  <si>
    <t>Филончик Николай Николаевич</t>
  </si>
  <si>
    <t>Колесник Евгений Викторович</t>
  </si>
  <si>
    <t>Стариков Евгений Витальевич</t>
  </si>
  <si>
    <t>Гуторин Владимир Иванович</t>
  </si>
  <si>
    <t>Харченко Алексей Александрович</t>
  </si>
  <si>
    <t>Дягель Дмитрий Александрович</t>
  </si>
  <si>
    <t>Гагарин Роман Геннадьевич</t>
  </si>
  <si>
    <t>Романенко Юрий Юрьевич</t>
  </si>
  <si>
    <t>Лосев Виктор Павлович</t>
  </si>
  <si>
    <t>Лосев Виталий Викторович</t>
  </si>
  <si>
    <t>Муратов Дмитрий Иванович</t>
  </si>
  <si>
    <t>Ершов Александр Владимирович</t>
  </si>
  <si>
    <t>Королев Александр Сергеевич</t>
  </si>
  <si>
    <t>Князев Владимир Владимирович</t>
  </si>
  <si>
    <t>Гаврилов Александр Викторович</t>
  </si>
  <si>
    <t>Сиротин Сергей Леонидович</t>
  </si>
  <si>
    <t>Голубев Константин Васильевич</t>
  </si>
  <si>
    <t>Сиротин Евгений Леонидович</t>
  </si>
  <si>
    <t>Попов Дмитрий Александрович</t>
  </si>
  <si>
    <t>Чернов Сергей Александрович</t>
  </si>
  <si>
    <t>Романов Василий Александрович</t>
  </si>
  <si>
    <t>Ощепков Андрей Сергеевич</t>
  </si>
  <si>
    <t>Зибенгар Андрей Юрьевич</t>
  </si>
  <si>
    <t>Кузнецов Иван Викторович</t>
  </si>
  <si>
    <t>Чернигин Виктор Николаевич</t>
  </si>
  <si>
    <t>Никифоров Юрий Юрьевич</t>
  </si>
  <si>
    <t>Зуева Анна Николаевна</t>
  </si>
  <si>
    <t>Почекутова Алла Сергеевна</t>
  </si>
  <si>
    <t>№</t>
  </si>
  <si>
    <t>Открытый турнир АО "Разрез Назаровский" по рыболовному спорту в личном зачете  в дисциплине «ловля на мормышку со льда» -2015 г.</t>
  </si>
  <si>
    <t>до</t>
  </si>
  <si>
    <t>после</t>
  </si>
  <si>
    <t>Григорьев Виталий Юрьевич</t>
  </si>
  <si>
    <t>Ротко Александр Николаевич</t>
  </si>
  <si>
    <t>Тарновский Павел Александрович</t>
  </si>
  <si>
    <t>Лобцевич Владимир Ильич</t>
  </si>
  <si>
    <t>Бревнов Виктор Васильевич</t>
  </si>
  <si>
    <t>Уткин Николай Юрьевич</t>
  </si>
  <si>
    <t>Янцкус Евгений Александрович</t>
  </si>
  <si>
    <t>Попова Ольга Викторовна</t>
  </si>
  <si>
    <t>Галицкий Анатолий Евгеньевич</t>
  </si>
  <si>
    <t>Кухаренко Владимир Васильевич</t>
  </si>
  <si>
    <t>Запольский Руслан Петрович</t>
  </si>
  <si>
    <t>Мусургалеев Михаил Михайлович</t>
  </si>
  <si>
    <t>Мусургалеев Ренат Михайлович</t>
  </si>
  <si>
    <t>Прихожий Антон Михайлович</t>
  </si>
  <si>
    <t>Первушин Антон Николаевич</t>
  </si>
  <si>
    <t>Старикова Светлана Константиновна</t>
  </si>
  <si>
    <t>№ п/п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</si>
</sst>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sz val="11"/>
      <color indexed="8"/>
      <name val="Calibri"/>
      <family val="2"/>
    </font>
    <font>
      <sz val="10"/>
      <color rgb="FF000000"/>
      <name val="Verdana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0" fillId="2" borderId="1" xfId="0" applyFill="1" applyBorder="1"/>
    <xf numFmtId="0" fontId="4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/>
    <xf numFmtId="0" fontId="0" fillId="2" borderId="2" xfId="0" applyFill="1" applyBorder="1"/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2"/>
  <sheetViews>
    <sheetView tabSelected="1" zoomScaleNormal="100" workbookViewId="0">
      <selection activeCell="C19" sqref="C19"/>
    </sheetView>
  </sheetViews>
  <sheetFormatPr defaultRowHeight="15"/>
  <cols>
    <col min="1" max="1" width="4" style="9" customWidth="1"/>
    <col min="2" max="2" width="4" style="10" bestFit="1" customWidth="1"/>
    <col min="3" max="3" width="34.85546875" style="10" customWidth="1"/>
    <col min="4" max="4" width="6.140625" style="10" customWidth="1"/>
    <col min="5" max="5" width="6" style="9" customWidth="1"/>
    <col min="6" max="6" width="9.28515625" style="10" customWidth="1"/>
    <col min="7" max="7" width="9.7109375" style="10" customWidth="1"/>
    <col min="8" max="8" width="9.28515625" style="10" customWidth="1"/>
    <col min="9" max="9" width="10.28515625" style="10" customWidth="1"/>
    <col min="10" max="12" width="13.28515625" style="10" customWidth="1"/>
    <col min="13" max="16384" width="9.140625" style="10"/>
  </cols>
  <sheetData>
    <row r="1" spans="1:12" ht="15" customHeight="1">
      <c r="B1" s="15" t="s">
        <v>51</v>
      </c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24" customHeight="1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5" customHeight="1">
      <c r="A3" s="21" t="s">
        <v>70</v>
      </c>
      <c r="B3" s="18" t="s">
        <v>50</v>
      </c>
      <c r="C3" s="18" t="s">
        <v>5</v>
      </c>
      <c r="D3" s="20" t="s">
        <v>1</v>
      </c>
      <c r="E3" s="20"/>
      <c r="F3" s="20" t="s">
        <v>2</v>
      </c>
      <c r="G3" s="20"/>
      <c r="H3" s="20" t="s">
        <v>3</v>
      </c>
      <c r="I3" s="20"/>
      <c r="J3" s="20" t="s">
        <v>4</v>
      </c>
      <c r="K3" s="20"/>
      <c r="L3" s="20"/>
    </row>
    <row r="4" spans="1:12">
      <c r="A4" s="22"/>
      <c r="B4" s="19"/>
      <c r="C4" s="19"/>
      <c r="D4" s="11" t="s">
        <v>52</v>
      </c>
      <c r="E4" s="11" t="s">
        <v>53</v>
      </c>
      <c r="F4" s="11" t="s">
        <v>6</v>
      </c>
      <c r="G4" s="11" t="s">
        <v>7</v>
      </c>
      <c r="H4" s="11" t="s">
        <v>8</v>
      </c>
      <c r="I4" s="11" t="s">
        <v>7</v>
      </c>
      <c r="J4" s="11" t="s">
        <v>9</v>
      </c>
      <c r="K4" s="11" t="s">
        <v>10</v>
      </c>
      <c r="L4" s="11" t="s">
        <v>11</v>
      </c>
    </row>
    <row r="5" spans="1:12" ht="8.25" customHeight="1">
      <c r="A5" s="11"/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>
      <c r="A6" s="11">
        <v>1</v>
      </c>
      <c r="B6" s="2">
        <v>4</v>
      </c>
      <c r="C6" s="3" t="s">
        <v>19</v>
      </c>
      <c r="D6" s="1">
        <v>2</v>
      </c>
      <c r="E6" s="6">
        <v>2</v>
      </c>
      <c r="F6" s="13">
        <v>1001</v>
      </c>
      <c r="G6" s="13">
        <v>6</v>
      </c>
      <c r="H6" s="13">
        <v>816</v>
      </c>
      <c r="I6" s="13">
        <v>1</v>
      </c>
      <c r="J6" s="13">
        <f t="shared" ref="J6:J37" si="0">F6+H6</f>
        <v>1817</v>
      </c>
      <c r="K6" s="13">
        <f t="shared" ref="K6:K37" si="1">G6+I6</f>
        <v>7</v>
      </c>
      <c r="L6" s="11">
        <v>1</v>
      </c>
    </row>
    <row r="7" spans="1:12">
      <c r="A7" s="11">
        <v>2</v>
      </c>
      <c r="B7" s="2">
        <v>74</v>
      </c>
      <c r="C7" s="3" t="s">
        <v>33</v>
      </c>
      <c r="D7" s="1">
        <v>1</v>
      </c>
      <c r="E7" s="6"/>
      <c r="F7" s="13">
        <v>1134</v>
      </c>
      <c r="G7" s="13">
        <v>3</v>
      </c>
      <c r="H7" s="13">
        <v>263</v>
      </c>
      <c r="I7" s="13">
        <v>7</v>
      </c>
      <c r="J7" s="13">
        <f t="shared" si="0"/>
        <v>1397</v>
      </c>
      <c r="K7" s="13">
        <f t="shared" si="1"/>
        <v>10</v>
      </c>
      <c r="L7" s="11">
        <v>2</v>
      </c>
    </row>
    <row r="8" spans="1:12">
      <c r="A8" s="11">
        <v>3</v>
      </c>
      <c r="B8" s="2">
        <v>79</v>
      </c>
      <c r="C8" s="3" t="s">
        <v>37</v>
      </c>
      <c r="D8" s="1">
        <v>3</v>
      </c>
      <c r="E8" s="6">
        <v>2</v>
      </c>
      <c r="F8" s="13">
        <v>773</v>
      </c>
      <c r="G8" s="13">
        <v>12</v>
      </c>
      <c r="H8" s="13">
        <v>401</v>
      </c>
      <c r="I8" s="13">
        <v>3</v>
      </c>
      <c r="J8" s="13">
        <f t="shared" si="0"/>
        <v>1174</v>
      </c>
      <c r="K8" s="13">
        <f t="shared" si="1"/>
        <v>15</v>
      </c>
      <c r="L8" s="11">
        <v>3</v>
      </c>
    </row>
    <row r="9" spans="1:12">
      <c r="A9" s="11">
        <v>4</v>
      </c>
      <c r="B9" s="2">
        <v>54</v>
      </c>
      <c r="C9" s="3" t="s">
        <v>41</v>
      </c>
      <c r="D9" s="1">
        <v>1</v>
      </c>
      <c r="E9" s="6"/>
      <c r="F9" s="13">
        <v>1011</v>
      </c>
      <c r="G9" s="13">
        <v>5</v>
      </c>
      <c r="H9" s="13">
        <v>209</v>
      </c>
      <c r="I9" s="13">
        <v>11</v>
      </c>
      <c r="J9" s="13">
        <f t="shared" si="0"/>
        <v>1220</v>
      </c>
      <c r="K9" s="13">
        <f t="shared" si="1"/>
        <v>16</v>
      </c>
      <c r="L9" s="11">
        <v>4</v>
      </c>
    </row>
    <row r="10" spans="1:12">
      <c r="A10" s="11">
        <v>5</v>
      </c>
      <c r="B10" s="2">
        <v>96</v>
      </c>
      <c r="C10" s="3" t="s">
        <v>48</v>
      </c>
      <c r="D10" s="1"/>
      <c r="E10" s="7">
        <v>3</v>
      </c>
      <c r="F10" s="13">
        <v>826</v>
      </c>
      <c r="G10" s="13">
        <v>11</v>
      </c>
      <c r="H10" s="13">
        <v>316</v>
      </c>
      <c r="I10" s="13">
        <v>6</v>
      </c>
      <c r="J10" s="13">
        <f t="shared" si="0"/>
        <v>1142</v>
      </c>
      <c r="K10" s="13">
        <f t="shared" si="1"/>
        <v>17</v>
      </c>
      <c r="L10" s="11">
        <v>5</v>
      </c>
    </row>
    <row r="11" spans="1:12">
      <c r="A11" s="11">
        <v>6</v>
      </c>
      <c r="B11" s="2">
        <v>36</v>
      </c>
      <c r="C11" s="3" t="s">
        <v>0</v>
      </c>
      <c r="D11" s="1">
        <v>2</v>
      </c>
      <c r="E11" s="11"/>
      <c r="F11" s="11">
        <v>915</v>
      </c>
      <c r="G11" s="13">
        <v>8</v>
      </c>
      <c r="H11" s="11">
        <v>213</v>
      </c>
      <c r="I11" s="13">
        <v>10</v>
      </c>
      <c r="J11" s="13">
        <f t="shared" si="0"/>
        <v>1128</v>
      </c>
      <c r="K11" s="13">
        <f t="shared" si="1"/>
        <v>18</v>
      </c>
      <c r="L11" s="11">
        <v>6</v>
      </c>
    </row>
    <row r="12" spans="1:12">
      <c r="A12" s="11">
        <v>7</v>
      </c>
      <c r="B12" s="2">
        <v>92</v>
      </c>
      <c r="C12" s="5" t="s">
        <v>63</v>
      </c>
      <c r="D12" s="1"/>
      <c r="E12" s="6">
        <v>3</v>
      </c>
      <c r="F12" s="13">
        <v>1097</v>
      </c>
      <c r="G12" s="13">
        <v>4</v>
      </c>
      <c r="H12" s="13">
        <v>179</v>
      </c>
      <c r="I12" s="13">
        <v>14</v>
      </c>
      <c r="J12" s="13">
        <f t="shared" si="0"/>
        <v>1276</v>
      </c>
      <c r="K12" s="13">
        <f t="shared" si="1"/>
        <v>18</v>
      </c>
      <c r="L12" s="11">
        <v>7</v>
      </c>
    </row>
    <row r="13" spans="1:12">
      <c r="A13" s="11">
        <v>8</v>
      </c>
      <c r="B13" s="2">
        <v>62</v>
      </c>
      <c r="C13" s="3" t="s">
        <v>16</v>
      </c>
      <c r="D13" s="1">
        <v>1</v>
      </c>
      <c r="E13" s="11"/>
      <c r="F13" s="11">
        <v>940</v>
      </c>
      <c r="G13" s="13">
        <v>7</v>
      </c>
      <c r="H13" s="11">
        <v>179</v>
      </c>
      <c r="I13" s="13">
        <v>15</v>
      </c>
      <c r="J13" s="13">
        <f t="shared" si="0"/>
        <v>1119</v>
      </c>
      <c r="K13" s="13">
        <f t="shared" si="1"/>
        <v>22</v>
      </c>
      <c r="L13" s="11">
        <v>8</v>
      </c>
    </row>
    <row r="14" spans="1:12">
      <c r="A14" s="11">
        <v>9</v>
      </c>
      <c r="B14" s="2">
        <v>44</v>
      </c>
      <c r="C14" s="3" t="s">
        <v>32</v>
      </c>
      <c r="D14" s="1">
        <v>3</v>
      </c>
      <c r="E14" s="6"/>
      <c r="F14" s="13">
        <v>1374</v>
      </c>
      <c r="G14" s="13">
        <v>1</v>
      </c>
      <c r="H14" s="13">
        <v>99</v>
      </c>
      <c r="I14" s="13">
        <v>22</v>
      </c>
      <c r="J14" s="13">
        <f t="shared" si="0"/>
        <v>1473</v>
      </c>
      <c r="K14" s="13">
        <f t="shared" si="1"/>
        <v>23</v>
      </c>
      <c r="L14" s="11">
        <v>9</v>
      </c>
    </row>
    <row r="15" spans="1:12">
      <c r="A15" s="11">
        <v>10</v>
      </c>
      <c r="B15" s="2">
        <v>77</v>
      </c>
      <c r="C15" s="3" t="s">
        <v>34</v>
      </c>
      <c r="D15" s="1">
        <v>2</v>
      </c>
      <c r="E15" s="8"/>
      <c r="F15" s="13">
        <v>523</v>
      </c>
      <c r="G15" s="13">
        <v>17</v>
      </c>
      <c r="H15" s="13">
        <v>258</v>
      </c>
      <c r="I15" s="13">
        <v>8</v>
      </c>
      <c r="J15" s="13">
        <f t="shared" si="0"/>
        <v>781</v>
      </c>
      <c r="K15" s="13">
        <f t="shared" si="1"/>
        <v>25</v>
      </c>
      <c r="L15" s="11">
        <v>10</v>
      </c>
    </row>
    <row r="16" spans="1:12">
      <c r="A16" s="11">
        <v>11</v>
      </c>
      <c r="B16" s="2">
        <v>1</v>
      </c>
      <c r="C16" s="3" t="s">
        <v>17</v>
      </c>
      <c r="D16" s="1"/>
      <c r="E16" s="11"/>
      <c r="F16" s="11">
        <v>524</v>
      </c>
      <c r="G16" s="13">
        <v>16</v>
      </c>
      <c r="H16" s="11">
        <v>256</v>
      </c>
      <c r="I16" s="13">
        <v>9</v>
      </c>
      <c r="J16" s="13">
        <f t="shared" si="0"/>
        <v>780</v>
      </c>
      <c r="K16" s="13">
        <f t="shared" si="1"/>
        <v>25</v>
      </c>
      <c r="L16" s="11">
        <v>11</v>
      </c>
    </row>
    <row r="17" spans="1:12">
      <c r="A17" s="11">
        <v>12</v>
      </c>
      <c r="B17" s="2">
        <v>41</v>
      </c>
      <c r="C17" s="3" t="s">
        <v>27</v>
      </c>
      <c r="D17" s="1">
        <v>1</v>
      </c>
      <c r="E17" s="6"/>
      <c r="F17" s="13">
        <v>650</v>
      </c>
      <c r="G17" s="13">
        <v>13</v>
      </c>
      <c r="H17" s="13">
        <v>141</v>
      </c>
      <c r="I17" s="13">
        <v>16</v>
      </c>
      <c r="J17" s="13">
        <f t="shared" si="0"/>
        <v>791</v>
      </c>
      <c r="K17" s="13">
        <f t="shared" si="1"/>
        <v>29</v>
      </c>
      <c r="L17" s="11">
        <v>12</v>
      </c>
    </row>
    <row r="18" spans="1:12">
      <c r="A18" s="11">
        <v>13</v>
      </c>
      <c r="B18" s="2">
        <v>48</v>
      </c>
      <c r="C18" s="3" t="s">
        <v>44</v>
      </c>
      <c r="D18" s="1">
        <v>1</v>
      </c>
      <c r="E18" s="11"/>
      <c r="F18" s="11">
        <v>506</v>
      </c>
      <c r="G18" s="13">
        <v>19</v>
      </c>
      <c r="H18" s="11">
        <v>208</v>
      </c>
      <c r="I18" s="13">
        <v>12</v>
      </c>
      <c r="J18" s="13">
        <f t="shared" si="0"/>
        <v>714</v>
      </c>
      <c r="K18" s="13">
        <f t="shared" si="1"/>
        <v>31</v>
      </c>
      <c r="L18" s="11">
        <v>13</v>
      </c>
    </row>
    <row r="19" spans="1:12">
      <c r="A19" s="11">
        <v>14</v>
      </c>
      <c r="B19" s="2">
        <v>93</v>
      </c>
      <c r="C19" s="3" t="s">
        <v>12</v>
      </c>
      <c r="D19" s="1">
        <v>2</v>
      </c>
      <c r="E19" s="6"/>
      <c r="F19" s="13">
        <v>362</v>
      </c>
      <c r="G19" s="13">
        <v>28</v>
      </c>
      <c r="H19" s="11">
        <v>381</v>
      </c>
      <c r="I19" s="13">
        <v>4</v>
      </c>
      <c r="J19" s="13">
        <f t="shared" si="0"/>
        <v>743</v>
      </c>
      <c r="K19" s="13">
        <f t="shared" si="1"/>
        <v>32</v>
      </c>
      <c r="L19" s="11">
        <v>14</v>
      </c>
    </row>
    <row r="20" spans="1:12">
      <c r="A20" s="11">
        <v>15</v>
      </c>
      <c r="B20" s="2">
        <v>85</v>
      </c>
      <c r="C20" s="5" t="s">
        <v>69</v>
      </c>
      <c r="D20" s="1"/>
      <c r="E20" s="6"/>
      <c r="F20" s="13">
        <v>610</v>
      </c>
      <c r="G20" s="13">
        <v>15</v>
      </c>
      <c r="H20" s="13">
        <v>128</v>
      </c>
      <c r="I20" s="13">
        <v>18</v>
      </c>
      <c r="J20" s="13">
        <f t="shared" si="0"/>
        <v>738</v>
      </c>
      <c r="K20" s="13">
        <f t="shared" si="1"/>
        <v>33</v>
      </c>
      <c r="L20" s="11">
        <v>15</v>
      </c>
    </row>
    <row r="21" spans="1:12">
      <c r="A21" s="11">
        <v>16</v>
      </c>
      <c r="B21" s="2">
        <v>16</v>
      </c>
      <c r="C21" s="3" t="s">
        <v>45</v>
      </c>
      <c r="D21" s="1">
        <v>2</v>
      </c>
      <c r="E21" s="6"/>
      <c r="F21" s="13">
        <v>909</v>
      </c>
      <c r="G21" s="13">
        <v>9</v>
      </c>
      <c r="H21" s="13">
        <v>89</v>
      </c>
      <c r="I21" s="13">
        <v>26</v>
      </c>
      <c r="J21" s="13">
        <f t="shared" si="0"/>
        <v>998</v>
      </c>
      <c r="K21" s="13">
        <f t="shared" si="1"/>
        <v>35</v>
      </c>
      <c r="L21" s="11">
        <v>16</v>
      </c>
    </row>
    <row r="22" spans="1:12">
      <c r="A22" s="11">
        <v>17</v>
      </c>
      <c r="B22" s="2">
        <v>18</v>
      </c>
      <c r="C22" s="3" t="s">
        <v>47</v>
      </c>
      <c r="D22" s="1">
        <v>3</v>
      </c>
      <c r="E22" s="6"/>
      <c r="F22" s="13">
        <v>206</v>
      </c>
      <c r="G22" s="13">
        <v>35</v>
      </c>
      <c r="H22" s="13">
        <v>506</v>
      </c>
      <c r="I22" s="13">
        <v>2</v>
      </c>
      <c r="J22" s="13">
        <f t="shared" si="0"/>
        <v>712</v>
      </c>
      <c r="K22" s="13">
        <f t="shared" si="1"/>
        <v>37</v>
      </c>
      <c r="L22" s="11">
        <v>17</v>
      </c>
    </row>
    <row r="23" spans="1:12">
      <c r="A23" s="11">
        <v>18</v>
      </c>
      <c r="B23" s="2">
        <v>23</v>
      </c>
      <c r="C23" s="3" t="s">
        <v>30</v>
      </c>
      <c r="D23" s="1">
        <v>1</v>
      </c>
      <c r="E23" s="11"/>
      <c r="F23" s="11">
        <v>467</v>
      </c>
      <c r="G23" s="13">
        <v>20</v>
      </c>
      <c r="H23" s="11">
        <v>134</v>
      </c>
      <c r="I23" s="13">
        <v>17</v>
      </c>
      <c r="J23" s="13">
        <f t="shared" si="0"/>
        <v>601</v>
      </c>
      <c r="K23" s="13">
        <f t="shared" si="1"/>
        <v>37</v>
      </c>
      <c r="L23" s="11">
        <v>18</v>
      </c>
    </row>
    <row r="24" spans="1:12">
      <c r="A24" s="11">
        <v>19</v>
      </c>
      <c r="B24" s="2">
        <v>90</v>
      </c>
      <c r="C24" s="3" t="s">
        <v>42</v>
      </c>
      <c r="D24" s="1">
        <v>1</v>
      </c>
      <c r="E24" s="6"/>
      <c r="F24" s="13">
        <v>1193</v>
      </c>
      <c r="G24" s="13">
        <v>2</v>
      </c>
      <c r="H24" s="13">
        <v>50</v>
      </c>
      <c r="I24" s="13">
        <v>36</v>
      </c>
      <c r="J24" s="13">
        <f t="shared" si="0"/>
        <v>1243</v>
      </c>
      <c r="K24" s="13">
        <f t="shared" si="1"/>
        <v>38</v>
      </c>
      <c r="L24" s="11">
        <v>19</v>
      </c>
    </row>
    <row r="25" spans="1:12">
      <c r="A25" s="11">
        <v>20</v>
      </c>
      <c r="B25" s="2">
        <v>69</v>
      </c>
      <c r="C25" s="3" t="s">
        <v>43</v>
      </c>
      <c r="D25" s="1">
        <v>1</v>
      </c>
      <c r="E25" s="6"/>
      <c r="F25" s="13">
        <v>199</v>
      </c>
      <c r="G25" s="13">
        <v>36</v>
      </c>
      <c r="H25" s="13">
        <v>371</v>
      </c>
      <c r="I25" s="13">
        <v>5</v>
      </c>
      <c r="J25" s="13">
        <f t="shared" si="0"/>
        <v>570</v>
      </c>
      <c r="K25" s="13">
        <f t="shared" si="1"/>
        <v>41</v>
      </c>
      <c r="L25" s="13">
        <v>21</v>
      </c>
    </row>
    <row r="26" spans="1:12">
      <c r="A26" s="11">
        <v>21</v>
      </c>
      <c r="B26" s="2">
        <v>43</v>
      </c>
      <c r="C26" s="3" t="s">
        <v>49</v>
      </c>
      <c r="D26" s="1">
        <v>3</v>
      </c>
      <c r="E26" s="7"/>
      <c r="F26" s="13">
        <v>630</v>
      </c>
      <c r="G26" s="13">
        <v>14</v>
      </c>
      <c r="H26" s="13">
        <v>86</v>
      </c>
      <c r="I26" s="13">
        <v>27</v>
      </c>
      <c r="J26" s="13">
        <f t="shared" si="0"/>
        <v>716</v>
      </c>
      <c r="K26" s="13">
        <f t="shared" si="1"/>
        <v>41</v>
      </c>
      <c r="L26" s="13">
        <v>22</v>
      </c>
    </row>
    <row r="27" spans="1:12">
      <c r="A27" s="11">
        <v>22</v>
      </c>
      <c r="B27" s="2">
        <v>63</v>
      </c>
      <c r="C27" s="3" t="s">
        <v>39</v>
      </c>
      <c r="D27" s="1">
        <v>1</v>
      </c>
      <c r="E27" s="6"/>
      <c r="F27" s="13">
        <v>833</v>
      </c>
      <c r="G27" s="13">
        <v>10</v>
      </c>
      <c r="H27" s="13">
        <v>66</v>
      </c>
      <c r="I27" s="13">
        <v>32</v>
      </c>
      <c r="J27" s="13">
        <f t="shared" si="0"/>
        <v>899</v>
      </c>
      <c r="K27" s="13">
        <f t="shared" si="1"/>
        <v>42</v>
      </c>
      <c r="L27" s="13">
        <v>23</v>
      </c>
    </row>
    <row r="28" spans="1:12">
      <c r="A28" s="11">
        <v>23</v>
      </c>
      <c r="B28" s="2">
        <v>95</v>
      </c>
      <c r="C28" s="3" t="s">
        <v>28</v>
      </c>
      <c r="D28" s="1"/>
      <c r="E28" s="6"/>
      <c r="F28" s="13">
        <v>406</v>
      </c>
      <c r="G28" s="13">
        <v>24</v>
      </c>
      <c r="H28" s="13">
        <v>112</v>
      </c>
      <c r="I28" s="13">
        <v>19</v>
      </c>
      <c r="J28" s="13">
        <f t="shared" si="0"/>
        <v>518</v>
      </c>
      <c r="K28" s="13">
        <f t="shared" si="1"/>
        <v>43</v>
      </c>
      <c r="L28" s="13">
        <v>24</v>
      </c>
    </row>
    <row r="29" spans="1:12">
      <c r="A29" s="11">
        <v>24</v>
      </c>
      <c r="B29" s="2">
        <v>12</v>
      </c>
      <c r="C29" s="3" t="s">
        <v>20</v>
      </c>
      <c r="D29" s="1"/>
      <c r="E29" s="6"/>
      <c r="F29" s="13">
        <v>242</v>
      </c>
      <c r="G29" s="13">
        <v>33</v>
      </c>
      <c r="H29" s="13">
        <v>206</v>
      </c>
      <c r="I29" s="13">
        <v>13</v>
      </c>
      <c r="J29" s="13">
        <f t="shared" si="0"/>
        <v>448</v>
      </c>
      <c r="K29" s="13">
        <f t="shared" si="1"/>
        <v>46</v>
      </c>
      <c r="L29" s="13">
        <v>25</v>
      </c>
    </row>
    <row r="30" spans="1:12">
      <c r="A30" s="11">
        <v>25</v>
      </c>
      <c r="B30" s="2">
        <v>59</v>
      </c>
      <c r="C30" s="3" t="s">
        <v>38</v>
      </c>
      <c r="D30" s="1">
        <v>3</v>
      </c>
      <c r="E30" s="7"/>
      <c r="F30" s="13">
        <v>388</v>
      </c>
      <c r="G30" s="13">
        <v>26</v>
      </c>
      <c r="H30" s="13">
        <v>72</v>
      </c>
      <c r="I30" s="13">
        <v>28</v>
      </c>
      <c r="J30" s="13">
        <f t="shared" si="0"/>
        <v>460</v>
      </c>
      <c r="K30" s="13">
        <f t="shared" si="1"/>
        <v>54</v>
      </c>
      <c r="L30" s="13">
        <v>26</v>
      </c>
    </row>
    <row r="31" spans="1:12">
      <c r="A31" s="11">
        <v>26</v>
      </c>
      <c r="B31" s="2">
        <v>19</v>
      </c>
      <c r="C31" s="3" t="s">
        <v>21</v>
      </c>
      <c r="D31" s="1">
        <v>3</v>
      </c>
      <c r="E31" s="6"/>
      <c r="F31" s="13">
        <v>305</v>
      </c>
      <c r="G31" s="13">
        <v>31</v>
      </c>
      <c r="H31" s="13">
        <v>95</v>
      </c>
      <c r="I31" s="13">
        <v>23</v>
      </c>
      <c r="J31" s="13">
        <f t="shared" si="0"/>
        <v>400</v>
      </c>
      <c r="K31" s="13">
        <f t="shared" si="1"/>
        <v>54</v>
      </c>
      <c r="L31" s="13">
        <v>27</v>
      </c>
    </row>
    <row r="32" spans="1:12">
      <c r="A32" s="11">
        <v>27</v>
      </c>
      <c r="B32" s="2">
        <v>5</v>
      </c>
      <c r="C32" s="3" t="s">
        <v>25</v>
      </c>
      <c r="D32" s="1"/>
      <c r="E32" s="6"/>
      <c r="F32" s="13">
        <v>427</v>
      </c>
      <c r="G32" s="13">
        <v>21</v>
      </c>
      <c r="H32" s="13">
        <v>43</v>
      </c>
      <c r="I32" s="13">
        <v>37</v>
      </c>
      <c r="J32" s="13">
        <f t="shared" si="0"/>
        <v>470</v>
      </c>
      <c r="K32" s="13">
        <f t="shared" si="1"/>
        <v>58</v>
      </c>
      <c r="L32" s="13">
        <v>28</v>
      </c>
    </row>
    <row r="33" spans="1:12">
      <c r="A33" s="11">
        <v>28</v>
      </c>
      <c r="B33" s="2">
        <v>9</v>
      </c>
      <c r="C33" s="4" t="s">
        <v>58</v>
      </c>
      <c r="D33" s="1"/>
      <c r="E33" s="11"/>
      <c r="F33" s="11">
        <v>383</v>
      </c>
      <c r="G33" s="13">
        <v>27</v>
      </c>
      <c r="H33" s="11">
        <v>66</v>
      </c>
      <c r="I33" s="13">
        <v>31</v>
      </c>
      <c r="J33" s="13">
        <f t="shared" si="0"/>
        <v>449</v>
      </c>
      <c r="K33" s="13">
        <f t="shared" si="1"/>
        <v>58</v>
      </c>
      <c r="L33" s="13">
        <v>29</v>
      </c>
    </row>
    <row r="34" spans="1:12">
      <c r="A34" s="11">
        <v>29</v>
      </c>
      <c r="B34" s="2">
        <v>8</v>
      </c>
      <c r="C34" s="3" t="s">
        <v>46</v>
      </c>
      <c r="D34" s="1">
        <v>1</v>
      </c>
      <c r="E34" s="6"/>
      <c r="F34" s="13">
        <v>509</v>
      </c>
      <c r="G34" s="13">
        <v>18</v>
      </c>
      <c r="H34" s="13">
        <v>29</v>
      </c>
      <c r="I34" s="13">
        <v>41</v>
      </c>
      <c r="J34" s="13">
        <f t="shared" si="0"/>
        <v>538</v>
      </c>
      <c r="K34" s="13">
        <f t="shared" si="1"/>
        <v>59</v>
      </c>
      <c r="L34" s="11">
        <v>30</v>
      </c>
    </row>
    <row r="35" spans="1:12">
      <c r="A35" s="11">
        <v>30</v>
      </c>
      <c r="B35" s="2">
        <v>38</v>
      </c>
      <c r="C35" s="4" t="s">
        <v>57</v>
      </c>
      <c r="D35" s="1"/>
      <c r="E35" s="6"/>
      <c r="F35" s="13">
        <v>146</v>
      </c>
      <c r="G35" s="13">
        <v>38</v>
      </c>
      <c r="H35" s="13">
        <v>103</v>
      </c>
      <c r="I35" s="13">
        <v>21</v>
      </c>
      <c r="J35" s="13">
        <f t="shared" si="0"/>
        <v>249</v>
      </c>
      <c r="K35" s="13">
        <f t="shared" si="1"/>
        <v>59</v>
      </c>
      <c r="L35" s="13">
        <v>31</v>
      </c>
    </row>
    <row r="36" spans="1:12">
      <c r="A36" s="11">
        <v>31</v>
      </c>
      <c r="B36" s="2">
        <v>91</v>
      </c>
      <c r="C36" s="3" t="s">
        <v>31</v>
      </c>
      <c r="D36" s="1">
        <v>3</v>
      </c>
      <c r="E36" s="11"/>
      <c r="F36" s="11">
        <v>399</v>
      </c>
      <c r="G36" s="13">
        <v>25</v>
      </c>
      <c r="H36" s="11">
        <v>57</v>
      </c>
      <c r="I36" s="13">
        <v>35</v>
      </c>
      <c r="J36" s="13">
        <f t="shared" si="0"/>
        <v>456</v>
      </c>
      <c r="K36" s="13">
        <f t="shared" si="1"/>
        <v>60</v>
      </c>
      <c r="L36" s="13">
        <v>32</v>
      </c>
    </row>
    <row r="37" spans="1:12">
      <c r="A37" s="11">
        <v>32</v>
      </c>
      <c r="B37" s="2">
        <v>13</v>
      </c>
      <c r="C37" s="3" t="s">
        <v>36</v>
      </c>
      <c r="D37" s="1">
        <v>3</v>
      </c>
      <c r="E37" s="6"/>
      <c r="F37" s="13">
        <v>117</v>
      </c>
      <c r="G37" s="13">
        <v>40</v>
      </c>
      <c r="H37" s="13">
        <v>107</v>
      </c>
      <c r="I37" s="13">
        <v>20</v>
      </c>
      <c r="J37" s="13">
        <f t="shared" si="0"/>
        <v>224</v>
      </c>
      <c r="K37" s="13">
        <f t="shared" si="1"/>
        <v>60</v>
      </c>
      <c r="L37" s="13">
        <v>33</v>
      </c>
    </row>
    <row r="38" spans="1:12">
      <c r="A38" s="11">
        <v>33</v>
      </c>
      <c r="B38" s="2">
        <v>55</v>
      </c>
      <c r="C38" s="4" t="s">
        <v>54</v>
      </c>
      <c r="D38" s="1">
        <v>1</v>
      </c>
      <c r="E38" s="6"/>
      <c r="F38" s="13">
        <v>360</v>
      </c>
      <c r="G38" s="13">
        <v>29</v>
      </c>
      <c r="H38" s="13">
        <v>60</v>
      </c>
      <c r="I38" s="13">
        <v>33</v>
      </c>
      <c r="J38" s="13">
        <f t="shared" ref="J38:J60" si="2">F38+H38</f>
        <v>420</v>
      </c>
      <c r="K38" s="13">
        <f t="shared" ref="K38:K60" si="3">G38+I38</f>
        <v>62</v>
      </c>
      <c r="L38" s="13">
        <v>34</v>
      </c>
    </row>
    <row r="39" spans="1:12">
      <c r="A39" s="11">
        <v>34</v>
      </c>
      <c r="B39" s="2">
        <v>56</v>
      </c>
      <c r="C39" s="3" t="s">
        <v>26</v>
      </c>
      <c r="D39" s="1"/>
      <c r="E39" s="6"/>
      <c r="F39" s="13">
        <v>178</v>
      </c>
      <c r="G39" s="13">
        <v>37</v>
      </c>
      <c r="H39" s="13">
        <v>91</v>
      </c>
      <c r="I39" s="13">
        <v>25</v>
      </c>
      <c r="J39" s="13">
        <f t="shared" si="2"/>
        <v>269</v>
      </c>
      <c r="K39" s="13">
        <f t="shared" si="3"/>
        <v>62</v>
      </c>
      <c r="L39" s="11">
        <v>35</v>
      </c>
    </row>
    <row r="40" spans="1:12">
      <c r="A40" s="11">
        <v>35</v>
      </c>
      <c r="B40" s="2">
        <v>32</v>
      </c>
      <c r="C40" s="3" t="s">
        <v>22</v>
      </c>
      <c r="D40" s="1"/>
      <c r="E40" s="6"/>
      <c r="F40" s="13">
        <v>350</v>
      </c>
      <c r="G40" s="13">
        <v>30</v>
      </c>
      <c r="H40" s="13">
        <v>41</v>
      </c>
      <c r="I40" s="13">
        <v>39</v>
      </c>
      <c r="J40" s="13">
        <f t="shared" si="2"/>
        <v>391</v>
      </c>
      <c r="K40" s="13">
        <f t="shared" si="3"/>
        <v>69</v>
      </c>
      <c r="L40" s="11">
        <v>36</v>
      </c>
    </row>
    <row r="41" spans="1:12">
      <c r="A41" s="11">
        <v>36</v>
      </c>
      <c r="B41" s="2">
        <v>40</v>
      </c>
      <c r="C41" s="4" t="s">
        <v>62</v>
      </c>
      <c r="D41" s="1"/>
      <c r="E41" s="6"/>
      <c r="F41" s="13">
        <v>249</v>
      </c>
      <c r="G41" s="13">
        <v>32</v>
      </c>
      <c r="H41" s="13">
        <v>41</v>
      </c>
      <c r="I41" s="13">
        <v>38</v>
      </c>
      <c r="J41" s="13">
        <f t="shared" si="2"/>
        <v>290</v>
      </c>
      <c r="K41" s="13">
        <f t="shared" si="3"/>
        <v>70</v>
      </c>
      <c r="L41" s="13">
        <v>37</v>
      </c>
    </row>
    <row r="42" spans="1:12">
      <c r="A42" s="11">
        <v>37</v>
      </c>
      <c r="B42" s="2">
        <v>78</v>
      </c>
      <c r="C42" s="4" t="s">
        <v>56</v>
      </c>
      <c r="D42" s="1"/>
      <c r="E42" s="6"/>
      <c r="F42" s="13">
        <v>426</v>
      </c>
      <c r="G42" s="13">
        <v>22</v>
      </c>
      <c r="H42" s="13">
        <v>0</v>
      </c>
      <c r="I42" s="13">
        <v>49</v>
      </c>
      <c r="J42" s="13">
        <f t="shared" si="2"/>
        <v>426</v>
      </c>
      <c r="K42" s="13">
        <f t="shared" si="3"/>
        <v>71</v>
      </c>
      <c r="L42" s="11">
        <v>38</v>
      </c>
    </row>
    <row r="43" spans="1:12">
      <c r="A43" s="11">
        <v>38</v>
      </c>
      <c r="B43" s="2">
        <v>75</v>
      </c>
      <c r="C43" s="5" t="s">
        <v>68</v>
      </c>
      <c r="D43" s="1"/>
      <c r="E43" s="7"/>
      <c r="F43" s="13">
        <v>414</v>
      </c>
      <c r="G43" s="13">
        <v>23</v>
      </c>
      <c r="H43" s="13">
        <v>0</v>
      </c>
      <c r="I43" s="13">
        <v>49</v>
      </c>
      <c r="J43" s="13">
        <f t="shared" si="2"/>
        <v>414</v>
      </c>
      <c r="K43" s="13">
        <f t="shared" si="3"/>
        <v>72</v>
      </c>
      <c r="L43" s="13">
        <v>39</v>
      </c>
    </row>
    <row r="44" spans="1:12">
      <c r="A44" s="11">
        <v>39</v>
      </c>
      <c r="B44" s="2">
        <v>14</v>
      </c>
      <c r="C44" s="5" t="s">
        <v>64</v>
      </c>
      <c r="D44" s="1"/>
      <c r="E44" s="6"/>
      <c r="F44" s="13">
        <v>32</v>
      </c>
      <c r="G44" s="13">
        <v>48</v>
      </c>
      <c r="H44" s="13">
        <v>93</v>
      </c>
      <c r="I44" s="13">
        <v>24</v>
      </c>
      <c r="J44" s="13">
        <f t="shared" si="2"/>
        <v>125</v>
      </c>
      <c r="K44" s="13">
        <f t="shared" si="3"/>
        <v>72</v>
      </c>
      <c r="L44" s="13">
        <v>40</v>
      </c>
    </row>
    <row r="45" spans="1:12">
      <c r="A45" s="11">
        <v>40</v>
      </c>
      <c r="B45" s="2">
        <v>67</v>
      </c>
      <c r="C45" s="3" t="s">
        <v>24</v>
      </c>
      <c r="D45" s="1"/>
      <c r="E45" s="6"/>
      <c r="F45" s="13">
        <v>228</v>
      </c>
      <c r="G45" s="13">
        <v>34</v>
      </c>
      <c r="H45" s="13">
        <v>32</v>
      </c>
      <c r="I45" s="13">
        <v>40</v>
      </c>
      <c r="J45" s="13">
        <f t="shared" si="2"/>
        <v>260</v>
      </c>
      <c r="K45" s="13">
        <f t="shared" si="3"/>
        <v>74</v>
      </c>
      <c r="L45" s="13">
        <v>41</v>
      </c>
    </row>
    <row r="46" spans="1:12">
      <c r="A46" s="11">
        <v>41</v>
      </c>
      <c r="B46" s="2">
        <v>45</v>
      </c>
      <c r="C46" s="3" t="s">
        <v>13</v>
      </c>
      <c r="D46" s="1"/>
      <c r="E46" s="11"/>
      <c r="F46" s="11">
        <v>62</v>
      </c>
      <c r="G46" s="13">
        <v>46</v>
      </c>
      <c r="H46" s="13">
        <v>70</v>
      </c>
      <c r="I46" s="13">
        <v>29</v>
      </c>
      <c r="J46" s="13">
        <f t="shared" si="2"/>
        <v>132</v>
      </c>
      <c r="K46" s="13">
        <f t="shared" si="3"/>
        <v>75</v>
      </c>
      <c r="L46" s="13">
        <v>42</v>
      </c>
    </row>
    <row r="47" spans="1:12">
      <c r="A47" s="11">
        <v>42</v>
      </c>
      <c r="B47" s="2">
        <v>46</v>
      </c>
      <c r="C47" s="4" t="s">
        <v>61</v>
      </c>
      <c r="D47" s="1"/>
      <c r="E47" s="6"/>
      <c r="F47" s="13">
        <v>35</v>
      </c>
      <c r="G47" s="13">
        <v>47</v>
      </c>
      <c r="H47" s="13">
        <v>58</v>
      </c>
      <c r="I47" s="13">
        <v>34</v>
      </c>
      <c r="J47" s="13">
        <f t="shared" si="2"/>
        <v>93</v>
      </c>
      <c r="K47" s="13">
        <f t="shared" si="3"/>
        <v>81</v>
      </c>
      <c r="L47" s="13">
        <v>43</v>
      </c>
    </row>
    <row r="48" spans="1:12">
      <c r="A48" s="11">
        <v>43</v>
      </c>
      <c r="B48" s="2">
        <v>99</v>
      </c>
      <c r="C48" s="4" t="s">
        <v>55</v>
      </c>
      <c r="D48" s="1"/>
      <c r="E48" s="11"/>
      <c r="F48" s="11">
        <v>78</v>
      </c>
      <c r="G48" s="13">
        <v>44</v>
      </c>
      <c r="H48" s="11">
        <v>21</v>
      </c>
      <c r="I48" s="13">
        <v>42</v>
      </c>
      <c r="J48" s="13">
        <f t="shared" si="2"/>
        <v>99</v>
      </c>
      <c r="K48" s="13">
        <f t="shared" si="3"/>
        <v>86</v>
      </c>
      <c r="L48" s="13">
        <v>44</v>
      </c>
    </row>
    <row r="49" spans="1:12">
      <c r="A49" s="11">
        <v>44</v>
      </c>
      <c r="B49" s="2">
        <v>58</v>
      </c>
      <c r="C49" s="3" t="s">
        <v>14</v>
      </c>
      <c r="D49" s="1"/>
      <c r="E49" s="6"/>
      <c r="F49" s="13">
        <v>136</v>
      </c>
      <c r="G49" s="13">
        <v>39</v>
      </c>
      <c r="H49" s="13">
        <v>0</v>
      </c>
      <c r="I49" s="13">
        <v>49</v>
      </c>
      <c r="J49" s="13">
        <f t="shared" si="2"/>
        <v>136</v>
      </c>
      <c r="K49" s="13">
        <f t="shared" si="3"/>
        <v>88</v>
      </c>
      <c r="L49" s="13">
        <v>45</v>
      </c>
    </row>
    <row r="50" spans="1:12">
      <c r="A50" s="11">
        <v>45</v>
      </c>
      <c r="B50" s="2">
        <v>6</v>
      </c>
      <c r="C50" s="3" t="s">
        <v>23</v>
      </c>
      <c r="D50" s="1"/>
      <c r="E50" s="6"/>
      <c r="F50" s="13">
        <v>0</v>
      </c>
      <c r="G50" s="13">
        <v>58.85</v>
      </c>
      <c r="H50" s="13">
        <v>67</v>
      </c>
      <c r="I50" s="13">
        <v>30</v>
      </c>
      <c r="J50" s="13">
        <f t="shared" si="2"/>
        <v>67</v>
      </c>
      <c r="K50" s="13">
        <f t="shared" si="3"/>
        <v>88.85</v>
      </c>
      <c r="L50" s="13">
        <v>46</v>
      </c>
    </row>
    <row r="51" spans="1:12">
      <c r="A51" s="11">
        <v>46</v>
      </c>
      <c r="B51" s="2">
        <v>2</v>
      </c>
      <c r="C51" s="3" t="s">
        <v>40</v>
      </c>
      <c r="D51" s="1">
        <v>3</v>
      </c>
      <c r="E51" s="7"/>
      <c r="F51" s="13">
        <v>101</v>
      </c>
      <c r="G51" s="13">
        <v>41</v>
      </c>
      <c r="H51" s="13">
        <v>0</v>
      </c>
      <c r="I51" s="13">
        <v>49</v>
      </c>
      <c r="J51" s="13">
        <f t="shared" si="2"/>
        <v>101</v>
      </c>
      <c r="K51" s="13">
        <f t="shared" si="3"/>
        <v>90</v>
      </c>
      <c r="L51" s="13">
        <v>47</v>
      </c>
    </row>
    <row r="52" spans="1:12">
      <c r="A52" s="11">
        <v>47</v>
      </c>
      <c r="B52" s="2">
        <v>66</v>
      </c>
      <c r="C52" s="3" t="s">
        <v>35</v>
      </c>
      <c r="D52" s="1">
        <v>3</v>
      </c>
      <c r="E52" s="11"/>
      <c r="F52" s="11">
        <v>98</v>
      </c>
      <c r="G52" s="13">
        <v>42</v>
      </c>
      <c r="H52" s="11">
        <v>0</v>
      </c>
      <c r="I52" s="13">
        <v>49</v>
      </c>
      <c r="J52" s="13">
        <f t="shared" si="2"/>
        <v>98</v>
      </c>
      <c r="K52" s="13">
        <f t="shared" si="3"/>
        <v>91</v>
      </c>
      <c r="L52" s="13">
        <v>48</v>
      </c>
    </row>
    <row r="53" spans="1:12">
      <c r="A53" s="11">
        <v>48</v>
      </c>
      <c r="B53" s="2">
        <v>84</v>
      </c>
      <c r="C53" s="3" t="s">
        <v>29</v>
      </c>
      <c r="D53" s="1"/>
      <c r="E53" s="6"/>
      <c r="F53" s="13">
        <v>78</v>
      </c>
      <c r="G53" s="13">
        <v>43</v>
      </c>
      <c r="H53" s="13">
        <v>0</v>
      </c>
      <c r="I53" s="13">
        <v>49</v>
      </c>
      <c r="J53" s="13">
        <f t="shared" si="2"/>
        <v>78</v>
      </c>
      <c r="K53" s="13">
        <f t="shared" si="3"/>
        <v>92</v>
      </c>
      <c r="L53" s="13">
        <v>49</v>
      </c>
    </row>
    <row r="54" spans="1:12">
      <c r="A54" s="11">
        <v>49</v>
      </c>
      <c r="B54" s="2">
        <v>30</v>
      </c>
      <c r="C54" s="5" t="s">
        <v>65</v>
      </c>
      <c r="D54" s="1"/>
      <c r="E54" s="11"/>
      <c r="F54" s="11">
        <v>74</v>
      </c>
      <c r="G54" s="13">
        <v>45</v>
      </c>
      <c r="H54" s="11">
        <v>0</v>
      </c>
      <c r="I54" s="13">
        <v>49</v>
      </c>
      <c r="J54" s="13">
        <f t="shared" si="2"/>
        <v>74</v>
      </c>
      <c r="K54" s="13">
        <f t="shared" si="3"/>
        <v>94</v>
      </c>
      <c r="L54" s="13">
        <v>50</v>
      </c>
    </row>
    <row r="55" spans="1:12">
      <c r="A55" s="11">
        <v>50</v>
      </c>
      <c r="B55" s="2">
        <v>33</v>
      </c>
      <c r="C55" s="5" t="s">
        <v>66</v>
      </c>
      <c r="D55" s="1"/>
      <c r="E55" s="6"/>
      <c r="F55" s="13">
        <v>0</v>
      </c>
      <c r="G55" s="13">
        <v>58.85</v>
      </c>
      <c r="H55" s="13">
        <v>0</v>
      </c>
      <c r="I55" s="13">
        <v>49</v>
      </c>
      <c r="J55" s="13">
        <f t="shared" si="2"/>
        <v>0</v>
      </c>
      <c r="K55" s="13">
        <f t="shared" si="3"/>
        <v>107.85</v>
      </c>
      <c r="L55" s="13">
        <v>51</v>
      </c>
    </row>
    <row r="56" spans="1:12">
      <c r="A56" s="11">
        <v>51</v>
      </c>
      <c r="B56" s="2">
        <v>76</v>
      </c>
      <c r="C56" s="5" t="s">
        <v>67</v>
      </c>
      <c r="D56" s="1"/>
      <c r="E56" s="11"/>
      <c r="F56" s="11">
        <v>0</v>
      </c>
      <c r="G56" s="13">
        <v>58.85</v>
      </c>
      <c r="H56" s="11">
        <v>0</v>
      </c>
      <c r="I56" s="13">
        <v>49</v>
      </c>
      <c r="J56" s="13">
        <f t="shared" si="2"/>
        <v>0</v>
      </c>
      <c r="K56" s="13">
        <f t="shared" si="3"/>
        <v>107.85</v>
      </c>
      <c r="L56" s="13">
        <v>51</v>
      </c>
    </row>
    <row r="57" spans="1:12">
      <c r="A57" s="11">
        <v>52</v>
      </c>
      <c r="B57" s="2">
        <v>42</v>
      </c>
      <c r="C57" s="3" t="s">
        <v>15</v>
      </c>
      <c r="D57" s="1"/>
      <c r="E57" s="6"/>
      <c r="F57" s="13">
        <v>0</v>
      </c>
      <c r="G57" s="13">
        <v>58.85</v>
      </c>
      <c r="H57" s="13">
        <v>0</v>
      </c>
      <c r="I57" s="13">
        <v>49</v>
      </c>
      <c r="J57" s="13">
        <f t="shared" si="2"/>
        <v>0</v>
      </c>
      <c r="K57" s="13">
        <f t="shared" si="3"/>
        <v>107.85</v>
      </c>
      <c r="L57" s="13">
        <v>51</v>
      </c>
    </row>
    <row r="58" spans="1:12">
      <c r="A58" s="11">
        <v>53</v>
      </c>
      <c r="B58" s="2">
        <v>24</v>
      </c>
      <c r="C58" s="4" t="s">
        <v>59</v>
      </c>
      <c r="D58" s="1"/>
      <c r="E58" s="6"/>
      <c r="F58" s="13">
        <v>0</v>
      </c>
      <c r="G58" s="13">
        <v>58.85</v>
      </c>
      <c r="H58" s="13">
        <v>0</v>
      </c>
      <c r="I58" s="13">
        <v>49</v>
      </c>
      <c r="J58" s="13">
        <f t="shared" si="2"/>
        <v>0</v>
      </c>
      <c r="K58" s="13">
        <f t="shared" si="3"/>
        <v>107.85</v>
      </c>
      <c r="L58" s="13">
        <v>51</v>
      </c>
    </row>
    <row r="59" spans="1:12">
      <c r="A59" s="11">
        <v>54</v>
      </c>
      <c r="B59" s="2">
        <v>72</v>
      </c>
      <c r="C59" s="3" t="s">
        <v>18</v>
      </c>
      <c r="D59" s="1"/>
      <c r="E59" s="6"/>
      <c r="F59" s="13">
        <v>0</v>
      </c>
      <c r="G59" s="13">
        <v>58.85</v>
      </c>
      <c r="H59" s="13">
        <v>0</v>
      </c>
      <c r="I59" s="13">
        <v>49</v>
      </c>
      <c r="J59" s="13">
        <f t="shared" si="2"/>
        <v>0</v>
      </c>
      <c r="K59" s="13">
        <f t="shared" si="3"/>
        <v>107.85</v>
      </c>
      <c r="L59" s="13">
        <v>51</v>
      </c>
    </row>
    <row r="60" spans="1:12">
      <c r="A60" s="11">
        <v>55</v>
      </c>
      <c r="B60" s="2">
        <v>70</v>
      </c>
      <c r="C60" s="4" t="s">
        <v>60</v>
      </c>
      <c r="D60" s="1"/>
      <c r="E60" s="6"/>
      <c r="F60" s="13">
        <v>0</v>
      </c>
      <c r="G60" s="13">
        <v>58.85</v>
      </c>
      <c r="H60" s="13">
        <v>0</v>
      </c>
      <c r="I60" s="13">
        <v>49</v>
      </c>
      <c r="J60" s="13">
        <f t="shared" si="2"/>
        <v>0</v>
      </c>
      <c r="K60" s="13">
        <f t="shared" si="3"/>
        <v>107.85</v>
      </c>
      <c r="L60" s="13">
        <v>51</v>
      </c>
    </row>
    <row r="62" spans="1:12">
      <c r="F62" s="14"/>
      <c r="G62" s="14"/>
      <c r="J62" s="14"/>
    </row>
  </sheetData>
  <autoFilter ref="B5:L60">
    <filterColumn colId="2"/>
    <filterColumn colId="3"/>
    <sortState ref="B6:M60">
      <sortCondition ref="L5:L60"/>
    </sortState>
  </autoFilter>
  <sortState ref="C6:M59">
    <sortCondition ref="L5"/>
  </sortState>
  <mergeCells count="8">
    <mergeCell ref="B1:L2"/>
    <mergeCell ref="C3:C4"/>
    <mergeCell ref="B3:B4"/>
    <mergeCell ref="D3:E3"/>
    <mergeCell ref="A3:A4"/>
    <mergeCell ref="F3:G3"/>
    <mergeCell ref="H3:I3"/>
    <mergeCell ref="J3:L3"/>
  </mergeCells>
  <pageMargins left="0.42" right="0.38" top="0.75" bottom="0.75" header="0.3" footer="0.3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Итоги</vt:lpstr>
      <vt:lpstr>Итоги!Область_печати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Home</cp:lastModifiedBy>
  <cp:lastPrinted>2015-12-05T10:45:43Z</cp:lastPrinted>
  <dcterms:created xsi:type="dcterms:W3CDTF">2013-12-13T10:29:44Z</dcterms:created>
  <dcterms:modified xsi:type="dcterms:W3CDTF">2015-12-05T10:51:20Z</dcterms:modified>
</cp:coreProperties>
</file>