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980" windowHeight="8070" activeTab="1"/>
  </bookViews>
  <sheets>
    <sheet name="Регистрация" sheetId="1" r:id="rId1"/>
    <sheet name="Итоги" sheetId="4" r:id="rId2"/>
    <sheet name="Протокол" sheetId="5" r:id="rId3"/>
    <sheet name="СУЭК" sheetId="6" r:id="rId4"/>
  </sheets>
  <definedNames>
    <definedName name="_xlnm._FilterDatabase" localSheetId="1" hidden="1">Итоги!$A$4:$M$4</definedName>
    <definedName name="_xlnm._FilterDatabase" localSheetId="0" hidden="1">Регистрация!$B$5:$F$51</definedName>
    <definedName name="_xlnm._FilterDatabase" localSheetId="3" hidden="1">СУЭК!$A$4:$M$52</definedName>
    <definedName name="_xlnm.Print_Area" localSheetId="1">Итоги!$A$1:$M$52</definedName>
  </definedNames>
  <calcPr calcId="125725"/>
</workbook>
</file>

<file path=xl/calcChain.xml><?xml version="1.0" encoding="utf-8"?>
<calcChain xmlns="http://schemas.openxmlformats.org/spreadsheetml/2006/main">
  <c r="L52" i="6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15" i="4"/>
  <c r="K15"/>
  <c r="L22"/>
  <c r="K22"/>
  <c r="L39"/>
  <c r="K39"/>
  <c r="L18"/>
  <c r="K18"/>
  <c r="L34"/>
  <c r="K34"/>
  <c r="L14"/>
  <c r="K14"/>
  <c r="L52"/>
  <c r="K52"/>
  <c r="L11"/>
  <c r="K11"/>
  <c r="L20"/>
  <c r="K20"/>
  <c r="L25"/>
  <c r="K25"/>
  <c r="L8"/>
  <c r="K8"/>
  <c r="L7"/>
  <c r="K7"/>
  <c r="L27"/>
  <c r="K27"/>
  <c r="L19"/>
  <c r="K19"/>
  <c r="L51"/>
  <c r="K51"/>
  <c r="L26"/>
  <c r="K26"/>
  <c r="L50"/>
  <c r="K50"/>
  <c r="L6"/>
  <c r="K6"/>
  <c r="L36"/>
  <c r="K36"/>
  <c r="L49"/>
  <c r="K49"/>
  <c r="L35"/>
  <c r="K35"/>
  <c r="L9"/>
  <c r="K9"/>
  <c r="L13"/>
  <c r="K13"/>
  <c r="L33"/>
  <c r="K33"/>
  <c r="L48"/>
  <c r="K48"/>
  <c r="L32"/>
  <c r="K32"/>
  <c r="L38"/>
  <c r="K38"/>
  <c r="L10"/>
  <c r="K10"/>
  <c r="L29"/>
  <c r="K29"/>
  <c r="L47"/>
  <c r="K47"/>
  <c r="L17"/>
  <c r="K17"/>
  <c r="L46"/>
  <c r="K46"/>
  <c r="L28"/>
  <c r="K28"/>
  <c r="L30"/>
  <c r="K30"/>
  <c r="L31"/>
  <c r="K31"/>
  <c r="L45"/>
  <c r="K45"/>
  <c r="L23"/>
  <c r="K23"/>
  <c r="L40"/>
  <c r="K40"/>
  <c r="L44"/>
  <c r="K44"/>
  <c r="L16"/>
  <c r="K16"/>
  <c r="L43"/>
  <c r="K43"/>
  <c r="L24"/>
  <c r="K24"/>
  <c r="L42"/>
  <c r="K42"/>
  <c r="L21"/>
  <c r="K21"/>
  <c r="L41"/>
  <c r="K41"/>
  <c r="L5"/>
  <c r="K5"/>
  <c r="L12"/>
  <c r="K12"/>
  <c r="L37"/>
  <c r="K37"/>
  <c r="G54" i="1"/>
</calcChain>
</file>

<file path=xl/sharedStrings.xml><?xml version="1.0" encoding="utf-8"?>
<sst xmlns="http://schemas.openxmlformats.org/spreadsheetml/2006/main" count="368" uniqueCount="92">
  <si>
    <t>Разряд</t>
  </si>
  <si>
    <t>I ТУР</t>
  </si>
  <si>
    <t>N</t>
  </si>
  <si>
    <t>Ф.И.О. участников</t>
  </si>
  <si>
    <t>Улов</t>
  </si>
  <si>
    <t>Вес, г</t>
  </si>
  <si>
    <t>Протокол взешивания</t>
  </si>
  <si>
    <t>Роспись</t>
  </si>
  <si>
    <t>ТУР 1</t>
  </si>
  <si>
    <t>ФИО</t>
  </si>
  <si>
    <t>Вес Тур I</t>
  </si>
  <si>
    <t>Место лич</t>
  </si>
  <si>
    <t>Итого место</t>
  </si>
  <si>
    <t>Год рожд.</t>
  </si>
  <si>
    <t>Филончик Николай Николаевич</t>
  </si>
  <si>
    <t>Стариков Евгений Витальевич</t>
  </si>
  <si>
    <t>Гуторин Владимир Иванович</t>
  </si>
  <si>
    <t>Харченко Алексей Александрович</t>
  </si>
  <si>
    <t>Дягель Дмитрий Александрович</t>
  </si>
  <si>
    <t>Сиротин Сергей Леонидович</t>
  </si>
  <si>
    <t>Голубев Константин Васильевич</t>
  </si>
  <si>
    <t>Сиротин Евгений Леонидович</t>
  </si>
  <si>
    <t>Ощепков Андрей Сергеевич</t>
  </si>
  <si>
    <t>Чернигин Виктор Николаевич</t>
  </si>
  <si>
    <t>Никифоров Юрий Юрьевич</t>
  </si>
  <si>
    <t>№</t>
  </si>
  <si>
    <t>до</t>
  </si>
  <si>
    <t>после</t>
  </si>
  <si>
    <t>Разрез</t>
  </si>
  <si>
    <t>№ п/п</t>
  </si>
  <si>
    <t>СУЭК</t>
  </si>
  <si>
    <t>Открытый чемпионат г. Бородино Рыбинского района Красноярского края
по рыболовному спорту "Бородинская мормышка-2016"
в дисциплине "ловля на мормышку со льда - личные соревнования"</t>
  </si>
  <si>
    <t>12 марта 2016 г.</t>
  </si>
  <si>
    <t>Сидоров Александр Владимирович</t>
  </si>
  <si>
    <t>б/р</t>
  </si>
  <si>
    <t>Кулев Евгений Владимирович</t>
  </si>
  <si>
    <t>Кузнецов Сергей Анатольевич</t>
  </si>
  <si>
    <t>Мельников Юрий Евгеньевич</t>
  </si>
  <si>
    <t>Самсоненко Александр Анатольевич</t>
  </si>
  <si>
    <t xml:space="preserve"> Леонтьев Александр Николаевич</t>
  </si>
  <si>
    <t>Мисюра Василий Григорьевич</t>
  </si>
  <si>
    <t>Ведерников Николай Дмитриевич</t>
  </si>
  <si>
    <t>Долдонов Егор Владимирович</t>
  </si>
  <si>
    <t>Письменский Сергей Александрович</t>
  </si>
  <si>
    <t>Гуторин Иван Иванович</t>
  </si>
  <si>
    <t>Слышкин Дмитрий Александрович</t>
  </si>
  <si>
    <t>Кожухов Денис Васильевич</t>
  </si>
  <si>
    <t>Шестов Дмитрий Михайлович</t>
  </si>
  <si>
    <t>Пасюков Павел Генадьевич</t>
  </si>
  <si>
    <t>Калашников Николай Николаевич</t>
  </si>
  <si>
    <t>Тимиршина Анастасия Николаевна</t>
  </si>
  <si>
    <t>Валеев Анвар Аминович</t>
  </si>
  <si>
    <t>Петровский Александр Иванович</t>
  </si>
  <si>
    <t>Петровский Иван Александрович</t>
  </si>
  <si>
    <t>Петровский Анатолий Александрович</t>
  </si>
  <si>
    <t>Абдулин Алексей Александрович</t>
  </si>
  <si>
    <t>Марковцев Вадим Анатольевич</t>
  </si>
  <si>
    <t>Крикунов Алексей Николаевич</t>
  </si>
  <si>
    <t>Котельников Иван Юрьевич</t>
  </si>
  <si>
    <t>Добряков Владимир Анатольевич</t>
  </si>
  <si>
    <t>Смитко Александр Владимирович</t>
  </si>
  <si>
    <t>Сионин Андрей Гумарович</t>
  </si>
  <si>
    <t>Лемешевский Евгений Андреевич</t>
  </si>
  <si>
    <t>Батютенко Виталий Александрович</t>
  </si>
  <si>
    <t>Понамарев Андрей Борисович</t>
  </si>
  <si>
    <t>Матюшин Юрий Николаевич</t>
  </si>
  <si>
    <t>Дикий Евгений Николаевич</t>
  </si>
  <si>
    <t>Мельников Иван Юрьевич</t>
  </si>
  <si>
    <t>Гуммель Ольга Валентиновна</t>
  </si>
  <si>
    <t>Ануфриев Павел Александрович</t>
  </si>
  <si>
    <t>Ануфриев Александр Юрьевич</t>
  </si>
  <si>
    <t>Шегай Владимир Алексеевич</t>
  </si>
  <si>
    <t>Тимиршин Валерий Хамзович</t>
  </si>
  <si>
    <t>Леонтьев Александр Николаевич</t>
  </si>
  <si>
    <t>Снытко Александр Владимирович</t>
  </si>
  <si>
    <t>Белоусов Виктор Александрович</t>
  </si>
  <si>
    <t>Пурасов Петр Сергеевич</t>
  </si>
  <si>
    <t>Пурасова Галина Константиновна</t>
  </si>
  <si>
    <t>Кропачев Павел Николаевич</t>
  </si>
  <si>
    <t>Денисов Виталий Викторович</t>
  </si>
  <si>
    <t>Пономарев Андрей Борисович</t>
  </si>
  <si>
    <t>Абдуллин Алексей Алифзянович</t>
  </si>
  <si>
    <t>Никифоров Геннадий Анатольевич</t>
  </si>
  <si>
    <t>ТУР 2</t>
  </si>
  <si>
    <t>ИТОГ</t>
  </si>
  <si>
    <t>Вес Тур II</t>
  </si>
  <si>
    <t>Вес, сумма (л)</t>
  </si>
  <si>
    <t>Итог баллов</t>
  </si>
  <si>
    <t>1п</t>
  </si>
  <si>
    <t>Открытый чемпионат г. Бородино Рыбинского района Красноярского края
по рыболовному спорту "Бородинская мормышка-2016"
в дисциплине "ловля на мормышку со льда - личные соревнования"(среди работников СУЭК)</t>
  </si>
  <si>
    <t>Урасов Петр Сергеевич</t>
  </si>
  <si>
    <t>Открытый Чемпионат г. Бородино Рыбинского района Красноярского края
по рыболовному спорту "Бородинская мормышка-2016"
в дисциплине "ловля на мормышку со льда - личные соревнования"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</si>
</sst>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indexed="8"/>
      <name val="Calibri"/>
      <family val="2"/>
    </font>
    <font>
      <sz val="10"/>
      <color rgb="FF000000"/>
      <name val="Verdana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4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4"/>
  <sheetViews>
    <sheetView topLeftCell="A4" zoomScaleNormal="100" workbookViewId="0">
      <pane xSplit="3" ySplit="1" topLeftCell="D5" activePane="bottomRight" state="frozen"/>
      <selection activeCell="A4" sqref="A4"/>
      <selection pane="topRight" activeCell="C4" sqref="C4"/>
      <selection pane="bottomLeft" activeCell="A6" sqref="A6"/>
      <selection pane="bottomRight" activeCell="C55" sqref="C55"/>
    </sheetView>
  </sheetViews>
  <sheetFormatPr defaultRowHeight="15"/>
  <cols>
    <col min="1" max="1" width="4" style="26" customWidth="1"/>
    <col min="2" max="2" width="5.28515625" style="20" customWidth="1"/>
    <col min="3" max="3" width="38.7109375" style="22" customWidth="1"/>
    <col min="4" max="4" width="6.7109375" style="25" customWidth="1"/>
    <col min="5" max="5" width="9.140625" style="25"/>
    <col min="6" max="6" width="9.7109375" style="22" customWidth="1"/>
    <col min="7" max="16384" width="9.140625" style="22"/>
  </cols>
  <sheetData>
    <row r="3" spans="1:7">
      <c r="A3" s="46" t="s">
        <v>29</v>
      </c>
    </row>
    <row r="4" spans="1:7" s="20" customFormat="1" ht="38.25" customHeight="1">
      <c r="A4" s="47"/>
      <c r="B4" s="19" t="s">
        <v>25</v>
      </c>
      <c r="C4" s="19" t="s">
        <v>9</v>
      </c>
      <c r="D4" s="19" t="s">
        <v>28</v>
      </c>
      <c r="E4" s="19" t="s">
        <v>0</v>
      </c>
      <c r="F4" s="19" t="s">
        <v>13</v>
      </c>
    </row>
    <row r="5" spans="1:7" s="20" customFormat="1" ht="9.75" customHeight="1">
      <c r="A5" s="18"/>
      <c r="B5" s="19"/>
      <c r="C5" s="19"/>
      <c r="D5" s="17"/>
      <c r="E5" s="17"/>
      <c r="F5" s="19"/>
    </row>
    <row r="6" spans="1:7">
      <c r="A6" s="27">
        <v>1</v>
      </c>
      <c r="B6" s="19">
        <v>43</v>
      </c>
      <c r="C6" s="28" t="s">
        <v>42</v>
      </c>
      <c r="D6" s="29"/>
      <c r="E6" s="17" t="s">
        <v>34</v>
      </c>
      <c r="F6" s="21">
        <v>1990</v>
      </c>
    </row>
    <row r="7" spans="1:7">
      <c r="A7" s="27">
        <v>2</v>
      </c>
      <c r="B7" s="19">
        <v>55</v>
      </c>
      <c r="C7" s="28" t="s">
        <v>67</v>
      </c>
      <c r="D7" s="29"/>
      <c r="E7" s="17" t="s">
        <v>34</v>
      </c>
      <c r="F7" s="21">
        <v>1990</v>
      </c>
    </row>
    <row r="8" spans="1:7">
      <c r="A8" s="27">
        <v>3</v>
      </c>
      <c r="B8" s="19">
        <v>63</v>
      </c>
      <c r="C8" s="28" t="s">
        <v>20</v>
      </c>
      <c r="D8" s="24"/>
      <c r="E8" s="17">
        <v>2</v>
      </c>
      <c r="F8" s="21">
        <v>1987</v>
      </c>
      <c r="G8" s="22">
        <v>500</v>
      </c>
    </row>
    <row r="9" spans="1:7">
      <c r="A9" s="27">
        <v>4</v>
      </c>
      <c r="B9" s="19">
        <v>66</v>
      </c>
      <c r="C9" s="28" t="s">
        <v>22</v>
      </c>
      <c r="D9" s="24"/>
      <c r="E9" s="17" t="s">
        <v>34</v>
      </c>
      <c r="F9" s="23">
        <v>1986</v>
      </c>
    </row>
    <row r="10" spans="1:7">
      <c r="A10" s="27">
        <v>5</v>
      </c>
      <c r="B10" s="19">
        <v>100</v>
      </c>
      <c r="C10" s="28" t="s">
        <v>16</v>
      </c>
      <c r="D10" s="29"/>
      <c r="E10" s="17" t="s">
        <v>34</v>
      </c>
      <c r="F10" s="21">
        <v>1984</v>
      </c>
    </row>
    <row r="11" spans="1:7">
      <c r="A11" s="27">
        <v>6</v>
      </c>
      <c r="B11" s="19">
        <v>92</v>
      </c>
      <c r="C11" s="28" t="s">
        <v>46</v>
      </c>
      <c r="D11" s="29"/>
      <c r="E11" s="17" t="s">
        <v>34</v>
      </c>
      <c r="F11" s="21">
        <v>1982</v>
      </c>
      <c r="G11" s="35">
        <v>500</v>
      </c>
    </row>
    <row r="12" spans="1:7">
      <c r="A12" s="27">
        <v>7</v>
      </c>
      <c r="B12" s="19">
        <v>40</v>
      </c>
      <c r="C12" s="28" t="s">
        <v>47</v>
      </c>
      <c r="D12" s="24"/>
      <c r="E12" s="17" t="s">
        <v>34</v>
      </c>
      <c r="F12" s="21">
        <v>1981</v>
      </c>
    </row>
    <row r="13" spans="1:7">
      <c r="A13" s="27">
        <v>8</v>
      </c>
      <c r="B13" s="19">
        <v>45</v>
      </c>
      <c r="C13" s="28" t="s">
        <v>69</v>
      </c>
      <c r="D13" s="24"/>
      <c r="E13" s="17">
        <v>1</v>
      </c>
      <c r="F13" s="21">
        <v>1980</v>
      </c>
    </row>
    <row r="14" spans="1:7">
      <c r="A14" s="27">
        <v>9</v>
      </c>
      <c r="B14" s="19">
        <v>44</v>
      </c>
      <c r="C14" s="28" t="s">
        <v>24</v>
      </c>
      <c r="D14" s="29"/>
      <c r="E14" s="17">
        <v>2</v>
      </c>
      <c r="F14" s="21">
        <v>1980</v>
      </c>
      <c r="G14" s="22">
        <v>500</v>
      </c>
    </row>
    <row r="15" spans="1:7">
      <c r="A15" s="27">
        <v>10</v>
      </c>
      <c r="B15" s="19">
        <v>90</v>
      </c>
      <c r="C15" s="28" t="s">
        <v>45</v>
      </c>
      <c r="D15" s="29"/>
      <c r="E15" s="17" t="s">
        <v>34</v>
      </c>
      <c r="F15" s="21">
        <v>1980</v>
      </c>
    </row>
    <row r="16" spans="1:7">
      <c r="A16" s="27">
        <v>11</v>
      </c>
      <c r="B16" s="19">
        <v>88</v>
      </c>
      <c r="C16" s="28" t="s">
        <v>50</v>
      </c>
      <c r="D16" s="29"/>
      <c r="E16" s="17" t="s">
        <v>34</v>
      </c>
      <c r="F16" s="21">
        <v>1980</v>
      </c>
    </row>
    <row r="17" spans="1:7">
      <c r="A17" s="27">
        <v>12</v>
      </c>
      <c r="B17" s="19">
        <v>84</v>
      </c>
      <c r="C17" s="28" t="s">
        <v>54</v>
      </c>
      <c r="D17" s="29"/>
      <c r="E17" s="17" t="s">
        <v>34</v>
      </c>
      <c r="F17" s="21">
        <v>1979</v>
      </c>
    </row>
    <row r="18" spans="1:7">
      <c r="A18" s="27">
        <v>13</v>
      </c>
      <c r="B18" s="19">
        <v>80</v>
      </c>
      <c r="C18" s="28" t="s">
        <v>38</v>
      </c>
      <c r="D18" s="29"/>
      <c r="E18" s="17" t="s">
        <v>34</v>
      </c>
      <c r="F18" s="21">
        <v>1978</v>
      </c>
    </row>
    <row r="19" spans="1:7">
      <c r="A19" s="27">
        <v>14</v>
      </c>
      <c r="B19" s="19">
        <v>95</v>
      </c>
      <c r="C19" s="28" t="s">
        <v>49</v>
      </c>
      <c r="D19" s="29"/>
      <c r="E19" s="17" t="s">
        <v>34</v>
      </c>
      <c r="F19" s="23">
        <v>1976</v>
      </c>
    </row>
    <row r="20" spans="1:7">
      <c r="A20" s="27">
        <v>15</v>
      </c>
      <c r="B20" s="19">
        <v>69</v>
      </c>
      <c r="C20" s="28" t="s">
        <v>43</v>
      </c>
      <c r="D20" s="24"/>
      <c r="E20" s="17" t="s">
        <v>34</v>
      </c>
      <c r="F20" s="21">
        <v>1976</v>
      </c>
    </row>
    <row r="21" spans="1:7">
      <c r="A21" s="27">
        <v>16</v>
      </c>
      <c r="B21" s="19">
        <v>42</v>
      </c>
      <c r="C21" s="28" t="s">
        <v>35</v>
      </c>
      <c r="D21" s="29"/>
      <c r="E21" s="17" t="s">
        <v>34</v>
      </c>
      <c r="F21" s="21">
        <v>1975</v>
      </c>
    </row>
    <row r="22" spans="1:7">
      <c r="A22" s="27">
        <v>17</v>
      </c>
      <c r="B22" s="19">
        <v>87</v>
      </c>
      <c r="C22" s="28" t="s">
        <v>57</v>
      </c>
      <c r="D22" s="29"/>
      <c r="E22" s="17" t="s">
        <v>34</v>
      </c>
      <c r="F22" s="21">
        <v>1974</v>
      </c>
    </row>
    <row r="23" spans="1:7">
      <c r="A23" s="27">
        <v>18</v>
      </c>
      <c r="B23" s="19">
        <v>89</v>
      </c>
      <c r="C23" s="28" t="s">
        <v>56</v>
      </c>
      <c r="D23" s="29"/>
      <c r="E23" s="17" t="s">
        <v>34</v>
      </c>
      <c r="F23" s="23">
        <v>1974</v>
      </c>
    </row>
    <row r="24" spans="1:7">
      <c r="A24" s="27">
        <v>19</v>
      </c>
      <c r="B24" s="19">
        <v>79</v>
      </c>
      <c r="C24" s="28" t="s">
        <v>53</v>
      </c>
      <c r="D24" s="29"/>
      <c r="E24" s="17" t="s">
        <v>34</v>
      </c>
      <c r="F24" s="21">
        <v>1974</v>
      </c>
    </row>
    <row r="25" spans="1:7">
      <c r="A25" s="27">
        <v>20</v>
      </c>
      <c r="B25" s="19">
        <v>71</v>
      </c>
      <c r="C25" s="28" t="s">
        <v>15</v>
      </c>
      <c r="D25" s="29"/>
      <c r="E25" s="17" t="s">
        <v>34</v>
      </c>
      <c r="F25" s="21">
        <v>1974</v>
      </c>
    </row>
    <row r="26" spans="1:7">
      <c r="A26" s="27">
        <v>21</v>
      </c>
      <c r="B26" s="19">
        <v>58</v>
      </c>
      <c r="C26" s="28" t="s">
        <v>72</v>
      </c>
      <c r="D26" s="29"/>
      <c r="E26" s="17" t="s">
        <v>34</v>
      </c>
      <c r="F26" s="21">
        <v>1974</v>
      </c>
    </row>
    <row r="27" spans="1:7">
      <c r="A27" s="27">
        <v>22</v>
      </c>
      <c r="B27" s="19">
        <v>81</v>
      </c>
      <c r="C27" s="28" t="s">
        <v>81</v>
      </c>
      <c r="D27" s="29"/>
      <c r="E27" s="17" t="s">
        <v>34</v>
      </c>
      <c r="F27" s="21">
        <v>1973</v>
      </c>
    </row>
    <row r="28" spans="1:7">
      <c r="A28" s="27">
        <v>23</v>
      </c>
      <c r="B28" s="19">
        <v>78</v>
      </c>
      <c r="C28" s="28" t="s">
        <v>63</v>
      </c>
      <c r="D28" s="29"/>
      <c r="E28" s="17" t="s">
        <v>34</v>
      </c>
      <c r="F28" s="21">
        <v>1973</v>
      </c>
      <c r="G28" s="22">
        <v>500</v>
      </c>
    </row>
    <row r="29" spans="1:7">
      <c r="A29" s="27">
        <v>24</v>
      </c>
      <c r="B29" s="19">
        <v>61</v>
      </c>
      <c r="C29" s="28" t="s">
        <v>68</v>
      </c>
      <c r="D29" s="24"/>
      <c r="E29" s="17" t="s">
        <v>34</v>
      </c>
      <c r="F29" s="23">
        <v>1973</v>
      </c>
    </row>
    <row r="30" spans="1:7">
      <c r="A30" s="27">
        <v>25</v>
      </c>
      <c r="B30" s="19">
        <v>75</v>
      </c>
      <c r="C30" s="28" t="s">
        <v>62</v>
      </c>
      <c r="D30" s="24"/>
      <c r="E30" s="17" t="s">
        <v>34</v>
      </c>
      <c r="F30" s="21">
        <v>1973</v>
      </c>
    </row>
    <row r="31" spans="1:7">
      <c r="A31" s="27">
        <v>26</v>
      </c>
      <c r="B31" s="19">
        <v>94</v>
      </c>
      <c r="C31" s="28" t="s">
        <v>61</v>
      </c>
      <c r="D31" s="29"/>
      <c r="E31" s="17" t="s">
        <v>34</v>
      </c>
      <c r="F31" s="24">
        <v>1973</v>
      </c>
    </row>
    <row r="32" spans="1:7">
      <c r="A32" s="27">
        <v>27</v>
      </c>
      <c r="B32" s="19">
        <v>41</v>
      </c>
      <c r="C32" s="28" t="s">
        <v>80</v>
      </c>
      <c r="D32" s="33"/>
      <c r="E32" s="17" t="s">
        <v>34</v>
      </c>
      <c r="F32" s="21">
        <v>1972</v>
      </c>
      <c r="G32" s="22">
        <v>500</v>
      </c>
    </row>
    <row r="33" spans="1:7">
      <c r="A33" s="27">
        <v>28</v>
      </c>
      <c r="B33" s="19">
        <v>77</v>
      </c>
      <c r="C33" s="28" t="s">
        <v>17</v>
      </c>
      <c r="D33" s="29"/>
      <c r="E33" s="17" t="s">
        <v>34</v>
      </c>
      <c r="F33" s="21">
        <v>1971</v>
      </c>
    </row>
    <row r="34" spans="1:7">
      <c r="A34" s="27">
        <v>29</v>
      </c>
      <c r="B34" s="19">
        <v>99</v>
      </c>
      <c r="C34" s="28" t="s">
        <v>36</v>
      </c>
      <c r="D34" s="29"/>
      <c r="E34" s="17" t="s">
        <v>34</v>
      </c>
      <c r="F34" s="21">
        <v>1967</v>
      </c>
    </row>
    <row r="35" spans="1:7">
      <c r="A35" s="27">
        <v>30</v>
      </c>
      <c r="B35" s="19">
        <v>91</v>
      </c>
      <c r="C35" s="28" t="s">
        <v>74</v>
      </c>
      <c r="D35" s="29"/>
      <c r="E35" s="17" t="s">
        <v>34</v>
      </c>
      <c r="F35" s="21">
        <v>1967</v>
      </c>
    </row>
    <row r="36" spans="1:7">
      <c r="A36" s="27">
        <v>31</v>
      </c>
      <c r="B36" s="19">
        <v>52</v>
      </c>
      <c r="C36" s="28" t="s">
        <v>37</v>
      </c>
      <c r="D36" s="29"/>
      <c r="E36" s="17" t="s">
        <v>34</v>
      </c>
      <c r="F36" s="23">
        <v>1965</v>
      </c>
    </row>
    <row r="37" spans="1:7">
      <c r="A37" s="27">
        <v>32</v>
      </c>
      <c r="B37" s="19">
        <v>67</v>
      </c>
      <c r="C37" s="28" t="s">
        <v>21</v>
      </c>
      <c r="D37" s="24"/>
      <c r="E37" s="17">
        <v>1</v>
      </c>
      <c r="F37" s="24">
        <v>1965</v>
      </c>
      <c r="G37" s="35">
        <v>500</v>
      </c>
    </row>
    <row r="38" spans="1:7">
      <c r="A38" s="27">
        <v>33</v>
      </c>
      <c r="B38" s="19">
        <v>85</v>
      </c>
      <c r="C38" s="28" t="s">
        <v>59</v>
      </c>
      <c r="D38" s="24"/>
      <c r="E38" s="17" t="s">
        <v>34</v>
      </c>
      <c r="F38" s="21">
        <v>1964</v>
      </c>
      <c r="G38" s="35">
        <v>500</v>
      </c>
    </row>
    <row r="39" spans="1:7">
      <c r="A39" s="27">
        <v>34</v>
      </c>
      <c r="B39" s="19">
        <v>48</v>
      </c>
      <c r="C39" s="28" t="s">
        <v>14</v>
      </c>
      <c r="D39" s="24"/>
      <c r="E39" s="17" t="s">
        <v>34</v>
      </c>
      <c r="F39" s="24">
        <v>1962</v>
      </c>
    </row>
    <row r="40" spans="1:7">
      <c r="A40" s="27">
        <v>35</v>
      </c>
      <c r="B40" s="19">
        <v>60</v>
      </c>
      <c r="C40" s="28" t="s">
        <v>23</v>
      </c>
      <c r="D40" s="29"/>
      <c r="E40" s="17">
        <v>1</v>
      </c>
      <c r="F40" s="24">
        <v>1959</v>
      </c>
    </row>
    <row r="41" spans="1:7">
      <c r="A41" s="27">
        <v>36</v>
      </c>
      <c r="B41" s="19">
        <v>49</v>
      </c>
      <c r="C41" s="28" t="s">
        <v>70</v>
      </c>
      <c r="D41" s="24"/>
      <c r="E41" s="17">
        <v>3</v>
      </c>
      <c r="F41" s="24">
        <v>1957</v>
      </c>
    </row>
    <row r="42" spans="1:7">
      <c r="A42" s="27">
        <v>37</v>
      </c>
      <c r="B42" s="19">
        <v>46</v>
      </c>
      <c r="C42" s="28" t="s">
        <v>51</v>
      </c>
      <c r="D42" s="24"/>
      <c r="E42" s="17" t="s">
        <v>34</v>
      </c>
      <c r="F42" s="21">
        <v>1957</v>
      </c>
    </row>
    <row r="43" spans="1:7">
      <c r="A43" s="27">
        <v>38</v>
      </c>
      <c r="B43" s="19">
        <v>96</v>
      </c>
      <c r="C43" s="21" t="s">
        <v>33</v>
      </c>
      <c r="D43" s="33"/>
      <c r="E43" s="17" t="s">
        <v>34</v>
      </c>
      <c r="F43" s="21">
        <v>1957</v>
      </c>
    </row>
    <row r="44" spans="1:7">
      <c r="A44" s="27">
        <v>39</v>
      </c>
      <c r="B44" s="19">
        <v>68</v>
      </c>
      <c r="C44" s="28" t="s">
        <v>19</v>
      </c>
      <c r="D44" s="24"/>
      <c r="E44" s="17">
        <v>2</v>
      </c>
      <c r="F44" s="24">
        <v>1957</v>
      </c>
    </row>
    <row r="45" spans="1:7">
      <c r="A45" s="27">
        <v>40</v>
      </c>
      <c r="B45" s="19">
        <v>74</v>
      </c>
      <c r="C45" s="28" t="s">
        <v>40</v>
      </c>
      <c r="D45" s="29"/>
      <c r="E45" s="17" t="s">
        <v>34</v>
      </c>
      <c r="F45" s="21">
        <v>1956</v>
      </c>
    </row>
    <row r="46" spans="1:7">
      <c r="A46" s="27">
        <v>41</v>
      </c>
      <c r="B46" s="19">
        <v>62</v>
      </c>
      <c r="C46" s="24" t="s">
        <v>79</v>
      </c>
      <c r="D46" s="17"/>
      <c r="E46" s="17" t="s">
        <v>34</v>
      </c>
      <c r="F46" s="24">
        <v>1955</v>
      </c>
    </row>
    <row r="47" spans="1:7">
      <c r="A47" s="27">
        <v>42</v>
      </c>
      <c r="B47" s="19">
        <v>50</v>
      </c>
      <c r="C47" s="28" t="s">
        <v>73</v>
      </c>
      <c r="D47" s="24"/>
      <c r="E47" s="17" t="s">
        <v>34</v>
      </c>
      <c r="F47" s="23">
        <v>1955</v>
      </c>
    </row>
    <row r="48" spans="1:7">
      <c r="A48" s="27">
        <v>43</v>
      </c>
      <c r="B48" s="19">
        <v>47</v>
      </c>
      <c r="C48" s="28" t="s">
        <v>52</v>
      </c>
      <c r="D48" s="29"/>
      <c r="E48" s="17" t="s">
        <v>34</v>
      </c>
      <c r="F48" s="21">
        <v>1949</v>
      </c>
    </row>
    <row r="49" spans="1:7">
      <c r="A49" s="27">
        <v>44</v>
      </c>
      <c r="B49" s="19">
        <v>93</v>
      </c>
      <c r="C49" s="21" t="s">
        <v>77</v>
      </c>
      <c r="D49" s="33"/>
      <c r="E49" s="17" t="s">
        <v>34</v>
      </c>
      <c r="F49" s="21">
        <v>1948</v>
      </c>
    </row>
    <row r="50" spans="1:7">
      <c r="A50" s="27">
        <v>45</v>
      </c>
      <c r="B50" s="19">
        <v>98</v>
      </c>
      <c r="C50" s="21" t="s">
        <v>90</v>
      </c>
      <c r="D50" s="33"/>
      <c r="E50" s="17" t="s">
        <v>34</v>
      </c>
      <c r="F50" s="21">
        <v>1946</v>
      </c>
    </row>
    <row r="51" spans="1:7">
      <c r="A51" s="27">
        <v>46</v>
      </c>
      <c r="B51" s="19">
        <v>97</v>
      </c>
      <c r="C51" s="21" t="s">
        <v>75</v>
      </c>
      <c r="D51" s="24"/>
      <c r="E51" s="17" t="s">
        <v>34</v>
      </c>
      <c r="F51" s="21"/>
    </row>
    <row r="52" spans="1:7">
      <c r="A52" s="27">
        <v>47</v>
      </c>
      <c r="B52" s="19">
        <v>64</v>
      </c>
      <c r="C52" s="23" t="s">
        <v>78</v>
      </c>
      <c r="D52" s="34"/>
      <c r="E52" s="17" t="s">
        <v>34</v>
      </c>
      <c r="F52" s="23"/>
    </row>
    <row r="53" spans="1:7">
      <c r="A53" s="27">
        <v>48</v>
      </c>
      <c r="B53" s="19">
        <v>73</v>
      </c>
      <c r="C53" s="24" t="s">
        <v>82</v>
      </c>
      <c r="D53" s="17"/>
      <c r="E53" s="17" t="s">
        <v>34</v>
      </c>
      <c r="F53" s="24"/>
    </row>
    <row r="54" spans="1:7">
      <c r="G54" s="22">
        <f>SUM(G4:G53)</f>
        <v>3500</v>
      </c>
    </row>
  </sheetData>
  <autoFilter ref="B5:F51">
    <sortState ref="B6:F53">
      <sortCondition descending="1" ref="F5:F51"/>
    </sortState>
  </autoFilter>
  <sortState ref="C6:F63">
    <sortCondition ref="C6"/>
  </sortState>
  <mergeCells count="1">
    <mergeCell ref="A3:A4"/>
  </mergeCells>
  <pageMargins left="0.67" right="0.48" top="0.37" bottom="0.3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abSelected="1" zoomScaleNormal="100" workbookViewId="0">
      <selection activeCell="C7" sqref="C7"/>
    </sheetView>
  </sheetViews>
  <sheetFormatPr defaultRowHeight="15"/>
  <cols>
    <col min="1" max="1" width="4" style="26" customWidth="1"/>
    <col min="2" max="2" width="4.5703125" style="2" customWidth="1"/>
    <col min="3" max="3" width="38.140625" style="2" customWidth="1"/>
    <col min="4" max="4" width="3.7109375" style="2" customWidth="1"/>
    <col min="5" max="5" width="6.140625" style="2" customWidth="1"/>
    <col min="6" max="6" width="6" style="70" customWidth="1"/>
    <col min="7" max="7" width="9.28515625" style="2" customWidth="1"/>
    <col min="8" max="9" width="9.7109375" style="2" customWidth="1"/>
    <col min="10" max="10" width="10.7109375" style="2" customWidth="1"/>
    <col min="11" max="12" width="14.42578125" style="2" customWidth="1"/>
    <col min="13" max="13" width="12.5703125" style="2" customWidth="1"/>
    <col min="14" max="16384" width="9.140625" style="2"/>
  </cols>
  <sheetData>
    <row r="1" spans="1:13" ht="51.75" customHeight="1">
      <c r="A1" s="49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>
      <c r="A2" s="52" t="s">
        <v>29</v>
      </c>
      <c r="B2" s="50" t="s">
        <v>25</v>
      </c>
      <c r="C2" s="50" t="s">
        <v>9</v>
      </c>
      <c r="D2" s="54" t="s">
        <v>30</v>
      </c>
      <c r="E2" s="48" t="s">
        <v>0</v>
      </c>
      <c r="F2" s="48"/>
      <c r="G2" s="48" t="s">
        <v>8</v>
      </c>
      <c r="H2" s="48"/>
      <c r="I2" s="48" t="s">
        <v>83</v>
      </c>
      <c r="J2" s="48"/>
      <c r="K2" s="48" t="s">
        <v>84</v>
      </c>
      <c r="L2" s="48"/>
      <c r="M2" s="48"/>
    </row>
    <row r="3" spans="1:13">
      <c r="A3" s="53"/>
      <c r="B3" s="51"/>
      <c r="C3" s="51"/>
      <c r="D3" s="55"/>
      <c r="E3" s="32" t="s">
        <v>26</v>
      </c>
      <c r="F3" s="45" t="s">
        <v>27</v>
      </c>
      <c r="G3" s="32" t="s">
        <v>10</v>
      </c>
      <c r="H3" s="32" t="s">
        <v>11</v>
      </c>
      <c r="I3" s="36" t="s">
        <v>85</v>
      </c>
      <c r="J3" s="36" t="s">
        <v>11</v>
      </c>
      <c r="K3" s="36" t="s">
        <v>86</v>
      </c>
      <c r="L3" s="36" t="s">
        <v>87</v>
      </c>
      <c r="M3" s="3" t="s">
        <v>12</v>
      </c>
    </row>
    <row r="4" spans="1:13" ht="8.25" customHeight="1">
      <c r="A4" s="32"/>
      <c r="B4" s="4"/>
      <c r="C4" s="32"/>
      <c r="D4" s="32"/>
      <c r="E4" s="32"/>
      <c r="F4" s="45"/>
      <c r="G4" s="32"/>
      <c r="H4" s="32"/>
      <c r="I4" s="36"/>
      <c r="J4" s="36"/>
      <c r="K4" s="36"/>
      <c r="L4" s="36"/>
      <c r="M4" s="3"/>
    </row>
    <row r="5" spans="1:13">
      <c r="A5" s="27">
        <v>3</v>
      </c>
      <c r="B5" s="27">
        <v>45</v>
      </c>
      <c r="C5" s="40" t="s">
        <v>69</v>
      </c>
      <c r="D5" s="39"/>
      <c r="E5" s="38">
        <v>1</v>
      </c>
      <c r="F5" s="71" t="s">
        <v>88</v>
      </c>
      <c r="G5" s="1">
        <v>892</v>
      </c>
      <c r="H5" s="1">
        <v>1</v>
      </c>
      <c r="I5" s="1">
        <v>702</v>
      </c>
      <c r="J5" s="1">
        <v>1</v>
      </c>
      <c r="K5" s="1">
        <f>G5+I5</f>
        <v>1594</v>
      </c>
      <c r="L5" s="1">
        <f>H5+J5</f>
        <v>2</v>
      </c>
      <c r="M5" s="1">
        <v>1</v>
      </c>
    </row>
    <row r="6" spans="1:13">
      <c r="A6" s="27">
        <v>31</v>
      </c>
      <c r="B6" s="27">
        <v>69</v>
      </c>
      <c r="C6" s="40" t="s">
        <v>43</v>
      </c>
      <c r="D6" s="39"/>
      <c r="E6" s="38" t="s">
        <v>34</v>
      </c>
      <c r="F6" s="72">
        <v>3</v>
      </c>
      <c r="G6" s="1">
        <v>542</v>
      </c>
      <c r="H6" s="1">
        <v>2</v>
      </c>
      <c r="I6" s="1">
        <v>276</v>
      </c>
      <c r="J6" s="1">
        <v>7</v>
      </c>
      <c r="K6" s="1">
        <f>G6+I6</f>
        <v>818</v>
      </c>
      <c r="L6" s="1">
        <f>H6+J6</f>
        <v>9</v>
      </c>
      <c r="M6" s="1">
        <v>2</v>
      </c>
    </row>
    <row r="7" spans="1:13">
      <c r="A7" s="27">
        <v>37</v>
      </c>
      <c r="B7" s="27">
        <v>94</v>
      </c>
      <c r="C7" s="40" t="s">
        <v>61</v>
      </c>
      <c r="D7" s="37"/>
      <c r="E7" s="38" t="s">
        <v>34</v>
      </c>
      <c r="F7" s="71">
        <v>3</v>
      </c>
      <c r="G7" s="1">
        <v>275</v>
      </c>
      <c r="H7" s="1">
        <v>5</v>
      </c>
      <c r="I7" s="1">
        <v>458</v>
      </c>
      <c r="J7" s="1">
        <v>4</v>
      </c>
      <c r="K7" s="1">
        <f>G7+I7</f>
        <v>733</v>
      </c>
      <c r="L7" s="1">
        <f>H7+J7</f>
        <v>9</v>
      </c>
      <c r="M7" s="1">
        <v>3</v>
      </c>
    </row>
    <row r="8" spans="1:13">
      <c r="A8" s="27">
        <v>38</v>
      </c>
      <c r="B8" s="27">
        <v>67</v>
      </c>
      <c r="C8" s="40" t="s">
        <v>21</v>
      </c>
      <c r="D8" s="39"/>
      <c r="E8" s="38">
        <v>1</v>
      </c>
      <c r="F8" s="45"/>
      <c r="G8" s="45">
        <v>150</v>
      </c>
      <c r="H8" s="1">
        <v>10</v>
      </c>
      <c r="I8" s="45">
        <v>588</v>
      </c>
      <c r="J8" s="1">
        <v>2</v>
      </c>
      <c r="K8" s="1">
        <f>G8+I8</f>
        <v>738</v>
      </c>
      <c r="L8" s="1">
        <f>H8+J8</f>
        <v>12</v>
      </c>
      <c r="M8" s="1">
        <v>4</v>
      </c>
    </row>
    <row r="9" spans="1:13">
      <c r="A9" s="27">
        <v>27</v>
      </c>
      <c r="B9" s="27">
        <v>66</v>
      </c>
      <c r="C9" s="40" t="s">
        <v>22</v>
      </c>
      <c r="D9" s="39"/>
      <c r="E9" s="38">
        <v>1</v>
      </c>
      <c r="F9" s="71"/>
      <c r="G9" s="1">
        <v>198</v>
      </c>
      <c r="H9" s="1">
        <v>7</v>
      </c>
      <c r="I9" s="1">
        <v>408</v>
      </c>
      <c r="J9" s="1">
        <v>5</v>
      </c>
      <c r="K9" s="1">
        <f>G9+I9</f>
        <v>606</v>
      </c>
      <c r="L9" s="1">
        <f>H9+J9</f>
        <v>12</v>
      </c>
      <c r="M9" s="1">
        <v>5</v>
      </c>
    </row>
    <row r="10" spans="1:13">
      <c r="A10" s="27">
        <v>21</v>
      </c>
      <c r="B10" s="27">
        <v>89</v>
      </c>
      <c r="C10" s="40" t="s">
        <v>56</v>
      </c>
      <c r="D10" s="37"/>
      <c r="E10" s="38" t="s">
        <v>34</v>
      </c>
      <c r="F10" s="71">
        <v>3</v>
      </c>
      <c r="G10" s="1">
        <v>144</v>
      </c>
      <c r="H10" s="1">
        <v>12</v>
      </c>
      <c r="I10" s="1">
        <v>531</v>
      </c>
      <c r="J10" s="1">
        <v>3</v>
      </c>
      <c r="K10" s="1">
        <f>G10+I10</f>
        <v>675</v>
      </c>
      <c r="L10" s="1">
        <f>H10+J10</f>
        <v>15</v>
      </c>
      <c r="M10" s="1">
        <v>6</v>
      </c>
    </row>
    <row r="11" spans="1:13">
      <c r="A11" s="27">
        <v>41</v>
      </c>
      <c r="B11" s="27">
        <v>91</v>
      </c>
      <c r="C11" s="40" t="s">
        <v>74</v>
      </c>
      <c r="D11" s="37"/>
      <c r="E11" s="38" t="s">
        <v>34</v>
      </c>
      <c r="F11" s="71">
        <v>3</v>
      </c>
      <c r="G11" s="7">
        <v>244</v>
      </c>
      <c r="H11" s="1">
        <v>6</v>
      </c>
      <c r="I11" s="1">
        <v>244</v>
      </c>
      <c r="J11" s="1">
        <v>10</v>
      </c>
      <c r="K11" s="1">
        <f>G11+I11</f>
        <v>488</v>
      </c>
      <c r="L11" s="1">
        <f>H11+J11</f>
        <v>16</v>
      </c>
      <c r="M11" s="1">
        <v>7</v>
      </c>
    </row>
    <row r="12" spans="1:13">
      <c r="A12" s="27">
        <v>2</v>
      </c>
      <c r="B12" s="27">
        <v>49</v>
      </c>
      <c r="C12" s="40" t="s">
        <v>70</v>
      </c>
      <c r="D12" s="39"/>
      <c r="E12" s="38">
        <v>3</v>
      </c>
      <c r="F12" s="45"/>
      <c r="G12" s="45">
        <v>290</v>
      </c>
      <c r="H12" s="1">
        <v>3</v>
      </c>
      <c r="I12" s="45">
        <v>195</v>
      </c>
      <c r="J12" s="1">
        <v>13</v>
      </c>
      <c r="K12" s="1">
        <f>G12+I12</f>
        <v>485</v>
      </c>
      <c r="L12" s="1">
        <f>H12+J12</f>
        <v>16</v>
      </c>
      <c r="M12" s="1">
        <v>8</v>
      </c>
    </row>
    <row r="13" spans="1:13">
      <c r="A13" s="27">
        <v>26</v>
      </c>
      <c r="B13" s="27">
        <v>44</v>
      </c>
      <c r="C13" s="40" t="s">
        <v>24</v>
      </c>
      <c r="D13" s="37"/>
      <c r="E13" s="38">
        <v>2</v>
      </c>
      <c r="F13" s="45"/>
      <c r="G13" s="45">
        <v>279</v>
      </c>
      <c r="H13" s="1">
        <v>4</v>
      </c>
      <c r="I13" s="45">
        <v>195</v>
      </c>
      <c r="J13" s="1">
        <v>14</v>
      </c>
      <c r="K13" s="1">
        <f>G13+I13</f>
        <v>474</v>
      </c>
      <c r="L13" s="1">
        <f>H13+J13</f>
        <v>18</v>
      </c>
      <c r="M13" s="1">
        <v>9</v>
      </c>
    </row>
    <row r="14" spans="1:13">
      <c r="A14" s="27">
        <v>43</v>
      </c>
      <c r="B14" s="27">
        <v>58</v>
      </c>
      <c r="C14" s="40" t="s">
        <v>72</v>
      </c>
      <c r="D14" s="37"/>
      <c r="E14" s="38" t="s">
        <v>34</v>
      </c>
      <c r="F14" s="71">
        <v>3</v>
      </c>
      <c r="G14" s="7">
        <v>96</v>
      </c>
      <c r="H14" s="1">
        <v>15</v>
      </c>
      <c r="I14" s="1">
        <v>299</v>
      </c>
      <c r="J14" s="1">
        <v>6</v>
      </c>
      <c r="K14" s="1">
        <f>G14+I14</f>
        <v>395</v>
      </c>
      <c r="L14" s="1">
        <f>H14+J14</f>
        <v>21</v>
      </c>
      <c r="M14" s="1">
        <v>10</v>
      </c>
    </row>
    <row r="15" spans="1:13">
      <c r="A15" s="27">
        <v>48</v>
      </c>
      <c r="B15" s="27">
        <v>40</v>
      </c>
      <c r="C15" s="40" t="s">
        <v>47</v>
      </c>
      <c r="D15" s="39"/>
      <c r="E15" s="38" t="s">
        <v>34</v>
      </c>
      <c r="F15" s="73"/>
      <c r="G15" s="7">
        <v>135</v>
      </c>
      <c r="H15" s="1">
        <v>13</v>
      </c>
      <c r="I15" s="1">
        <v>220</v>
      </c>
      <c r="J15" s="1">
        <v>11</v>
      </c>
      <c r="K15" s="1">
        <f>G15+I15</f>
        <v>355</v>
      </c>
      <c r="L15" s="1">
        <f>H15+J15</f>
        <v>24</v>
      </c>
      <c r="M15" s="1">
        <v>11</v>
      </c>
    </row>
    <row r="16" spans="1:13">
      <c r="A16" s="27">
        <v>9</v>
      </c>
      <c r="B16" s="27">
        <v>100</v>
      </c>
      <c r="C16" s="40" t="s">
        <v>16</v>
      </c>
      <c r="D16" s="37"/>
      <c r="E16" s="38" t="s">
        <v>34</v>
      </c>
      <c r="F16" s="71"/>
      <c r="G16" s="1">
        <v>79</v>
      </c>
      <c r="H16" s="1">
        <v>18</v>
      </c>
      <c r="I16" s="1">
        <v>268</v>
      </c>
      <c r="J16" s="1">
        <v>8</v>
      </c>
      <c r="K16" s="1">
        <f>G16+I16</f>
        <v>347</v>
      </c>
      <c r="L16" s="1">
        <f>H16+J16</f>
        <v>26</v>
      </c>
      <c r="M16" s="1">
        <v>12</v>
      </c>
    </row>
    <row r="17" spans="1:13">
      <c r="A17" s="27">
        <v>18</v>
      </c>
      <c r="B17" s="27">
        <v>42</v>
      </c>
      <c r="C17" s="40" t="s">
        <v>35</v>
      </c>
      <c r="D17" s="37"/>
      <c r="E17" s="38" t="s">
        <v>34</v>
      </c>
      <c r="F17" s="71"/>
      <c r="G17" s="1">
        <v>151</v>
      </c>
      <c r="H17" s="1">
        <v>9</v>
      </c>
      <c r="I17" s="1">
        <v>99</v>
      </c>
      <c r="J17" s="1">
        <v>19</v>
      </c>
      <c r="K17" s="1">
        <f>G17+I17</f>
        <v>250</v>
      </c>
      <c r="L17" s="1">
        <f>H17+J17</f>
        <v>28</v>
      </c>
      <c r="M17" s="1">
        <v>13</v>
      </c>
    </row>
    <row r="18" spans="1:13">
      <c r="A18" s="27">
        <v>45</v>
      </c>
      <c r="B18" s="27">
        <v>48</v>
      </c>
      <c r="C18" s="40" t="s">
        <v>14</v>
      </c>
      <c r="D18" s="39"/>
      <c r="E18" s="38" t="s">
        <v>34</v>
      </c>
      <c r="F18" s="71"/>
      <c r="G18" s="7">
        <v>32</v>
      </c>
      <c r="H18" s="1">
        <v>25</v>
      </c>
      <c r="I18" s="1">
        <v>258</v>
      </c>
      <c r="J18" s="1">
        <v>9</v>
      </c>
      <c r="K18" s="1">
        <f>G18+I18</f>
        <v>290</v>
      </c>
      <c r="L18" s="1">
        <f>H18+J18</f>
        <v>34</v>
      </c>
      <c r="M18" s="1">
        <v>14</v>
      </c>
    </row>
    <row r="19" spans="1:13">
      <c r="A19" s="27">
        <v>35</v>
      </c>
      <c r="B19" s="27">
        <v>80</v>
      </c>
      <c r="C19" s="40" t="s">
        <v>38</v>
      </c>
      <c r="D19" s="37"/>
      <c r="E19" s="38" t="s">
        <v>34</v>
      </c>
      <c r="F19" s="71"/>
      <c r="G19" s="1">
        <v>63</v>
      </c>
      <c r="H19" s="1">
        <v>22</v>
      </c>
      <c r="I19" s="1">
        <v>219</v>
      </c>
      <c r="J19" s="1">
        <v>12</v>
      </c>
      <c r="K19" s="1">
        <f>G19+I19</f>
        <v>282</v>
      </c>
      <c r="L19" s="1">
        <f>H19+J19</f>
        <v>34</v>
      </c>
      <c r="M19" s="1">
        <v>15</v>
      </c>
    </row>
    <row r="20" spans="1:13">
      <c r="A20" s="27">
        <v>40</v>
      </c>
      <c r="B20" s="27">
        <v>90</v>
      </c>
      <c r="C20" s="40" t="s">
        <v>45</v>
      </c>
      <c r="D20" s="37"/>
      <c r="E20" s="38" t="s">
        <v>34</v>
      </c>
      <c r="F20" s="5"/>
      <c r="G20" s="1">
        <v>93</v>
      </c>
      <c r="H20" s="1">
        <v>16</v>
      </c>
      <c r="I20" s="1">
        <v>118</v>
      </c>
      <c r="J20" s="1">
        <v>18</v>
      </c>
      <c r="K20" s="1">
        <f>G20+I20</f>
        <v>211</v>
      </c>
      <c r="L20" s="1">
        <f>H20+J20</f>
        <v>34</v>
      </c>
      <c r="M20" s="1">
        <v>16</v>
      </c>
    </row>
    <row r="21" spans="1:13">
      <c r="A21" s="27">
        <v>5</v>
      </c>
      <c r="B21" s="27">
        <v>97</v>
      </c>
      <c r="C21" s="41" t="s">
        <v>75</v>
      </c>
      <c r="D21" s="39"/>
      <c r="E21" s="38" t="s">
        <v>34</v>
      </c>
      <c r="F21" s="5"/>
      <c r="G21" s="1">
        <v>153</v>
      </c>
      <c r="H21" s="1">
        <v>8</v>
      </c>
      <c r="I21" s="1">
        <v>13</v>
      </c>
      <c r="J21" s="1">
        <v>28</v>
      </c>
      <c r="K21" s="1">
        <f>G21+I21</f>
        <v>166</v>
      </c>
      <c r="L21" s="1">
        <f>H21+J21</f>
        <v>36</v>
      </c>
      <c r="M21" s="1">
        <v>17</v>
      </c>
    </row>
    <row r="22" spans="1:13">
      <c r="A22" s="27">
        <v>47</v>
      </c>
      <c r="B22" s="27">
        <v>60</v>
      </c>
      <c r="C22" s="40" t="s">
        <v>23</v>
      </c>
      <c r="D22" s="37"/>
      <c r="E22" s="38">
        <v>1</v>
      </c>
      <c r="F22" s="5"/>
      <c r="G22" s="7">
        <v>80</v>
      </c>
      <c r="H22" s="1">
        <v>17</v>
      </c>
      <c r="I22" s="1">
        <v>90</v>
      </c>
      <c r="J22" s="1">
        <v>21</v>
      </c>
      <c r="K22" s="1">
        <f>G22+I22</f>
        <v>170</v>
      </c>
      <c r="L22" s="1">
        <f>H22+J22</f>
        <v>38</v>
      </c>
      <c r="M22" s="1">
        <v>18</v>
      </c>
    </row>
    <row r="23" spans="1:13">
      <c r="A23" s="27">
        <v>12</v>
      </c>
      <c r="B23" s="27">
        <v>43</v>
      </c>
      <c r="C23" s="40" t="s">
        <v>42</v>
      </c>
      <c r="D23" s="37"/>
      <c r="E23" s="38" t="s">
        <v>34</v>
      </c>
      <c r="F23" s="5"/>
      <c r="G23" s="1">
        <v>149</v>
      </c>
      <c r="H23" s="1">
        <v>11</v>
      </c>
      <c r="I23" s="1">
        <v>13</v>
      </c>
      <c r="J23" s="1">
        <v>29</v>
      </c>
      <c r="K23" s="1">
        <f>G23+I23</f>
        <v>162</v>
      </c>
      <c r="L23" s="1">
        <f>H23+J23</f>
        <v>40</v>
      </c>
      <c r="M23" s="1">
        <v>19</v>
      </c>
    </row>
    <row r="24" spans="1:13">
      <c r="A24" s="27">
        <v>7</v>
      </c>
      <c r="B24" s="27">
        <v>63</v>
      </c>
      <c r="C24" s="40" t="s">
        <v>20</v>
      </c>
      <c r="D24" s="39"/>
      <c r="E24" s="38">
        <v>2</v>
      </c>
      <c r="F24" s="5"/>
      <c r="G24" s="1">
        <v>28</v>
      </c>
      <c r="H24" s="1">
        <v>26</v>
      </c>
      <c r="I24" s="1">
        <v>127</v>
      </c>
      <c r="J24" s="1">
        <v>17</v>
      </c>
      <c r="K24" s="1">
        <f>G24+I24</f>
        <v>155</v>
      </c>
      <c r="L24" s="1">
        <f>H24+J24</f>
        <v>43</v>
      </c>
      <c r="M24" s="1">
        <v>20</v>
      </c>
    </row>
    <row r="25" spans="1:13">
      <c r="A25" s="27">
        <v>39</v>
      </c>
      <c r="B25" s="27">
        <v>68</v>
      </c>
      <c r="C25" s="40" t="s">
        <v>19</v>
      </c>
      <c r="D25" s="39"/>
      <c r="E25" s="38">
        <v>2</v>
      </c>
      <c r="F25" s="5"/>
      <c r="G25" s="1">
        <v>70</v>
      </c>
      <c r="H25" s="1">
        <v>21</v>
      </c>
      <c r="I25" s="1">
        <v>42</v>
      </c>
      <c r="J25" s="1">
        <v>24</v>
      </c>
      <c r="K25" s="1">
        <f>G25+I25</f>
        <v>112</v>
      </c>
      <c r="L25" s="1">
        <f>H25+J25</f>
        <v>45</v>
      </c>
      <c r="M25" s="1">
        <v>21</v>
      </c>
    </row>
    <row r="26" spans="1:13">
      <c r="A26" s="27">
        <v>33</v>
      </c>
      <c r="B26" s="27">
        <v>98</v>
      </c>
      <c r="C26" s="41" t="s">
        <v>90</v>
      </c>
      <c r="D26" s="44"/>
      <c r="E26" s="38" t="s">
        <v>34</v>
      </c>
      <c r="F26" s="8"/>
      <c r="G26" s="1">
        <v>73</v>
      </c>
      <c r="H26" s="1">
        <v>20</v>
      </c>
      <c r="I26" s="1">
        <v>23</v>
      </c>
      <c r="J26" s="1">
        <v>25</v>
      </c>
      <c r="K26" s="1">
        <f>G26+I26</f>
        <v>96</v>
      </c>
      <c r="L26" s="1">
        <f>H26+J26</f>
        <v>45</v>
      </c>
      <c r="M26" s="1">
        <v>22</v>
      </c>
    </row>
    <row r="27" spans="1:13">
      <c r="A27" s="27">
        <v>36</v>
      </c>
      <c r="B27" s="27">
        <v>96</v>
      </c>
      <c r="C27" s="41" t="s">
        <v>33</v>
      </c>
      <c r="D27" s="44"/>
      <c r="E27" s="38" t="s">
        <v>34</v>
      </c>
      <c r="F27" s="9"/>
      <c r="G27" s="1">
        <v>111</v>
      </c>
      <c r="H27" s="1">
        <v>14</v>
      </c>
      <c r="I27" s="1">
        <v>0</v>
      </c>
      <c r="J27" s="1">
        <v>39</v>
      </c>
      <c r="K27" s="1">
        <f>G27+I27</f>
        <v>111</v>
      </c>
      <c r="L27" s="1">
        <f>H27+J27</f>
        <v>53</v>
      </c>
      <c r="M27" s="1">
        <v>23</v>
      </c>
    </row>
    <row r="28" spans="1:13">
      <c r="A28" s="27">
        <v>16</v>
      </c>
      <c r="B28" s="27">
        <v>64</v>
      </c>
      <c r="C28" s="42" t="s">
        <v>78</v>
      </c>
      <c r="D28" s="43"/>
      <c r="E28" s="38" t="s">
        <v>34</v>
      </c>
      <c r="F28" s="5"/>
      <c r="G28" s="1">
        <v>15</v>
      </c>
      <c r="H28" s="1">
        <v>30</v>
      </c>
      <c r="I28" s="36">
        <v>60</v>
      </c>
      <c r="J28" s="1">
        <v>23</v>
      </c>
      <c r="K28" s="1">
        <f>G28+I28</f>
        <v>75</v>
      </c>
      <c r="L28" s="1">
        <f>H28+J28</f>
        <v>53</v>
      </c>
      <c r="M28" s="1">
        <v>24</v>
      </c>
    </row>
    <row r="29" spans="1:13">
      <c r="A29" s="27">
        <v>20</v>
      </c>
      <c r="B29" s="27">
        <v>50</v>
      </c>
      <c r="C29" s="40" t="s">
        <v>73</v>
      </c>
      <c r="D29" s="39"/>
      <c r="E29" s="38" t="s">
        <v>34</v>
      </c>
      <c r="F29" s="6"/>
      <c r="G29" s="1">
        <v>0</v>
      </c>
      <c r="H29" s="1">
        <v>40</v>
      </c>
      <c r="I29" s="1">
        <v>159</v>
      </c>
      <c r="J29" s="1">
        <v>15</v>
      </c>
      <c r="K29" s="1">
        <f>G29+I29</f>
        <v>159</v>
      </c>
      <c r="L29" s="1">
        <f>H29+J29</f>
        <v>55</v>
      </c>
      <c r="M29" s="1">
        <v>25</v>
      </c>
    </row>
    <row r="30" spans="1:13">
      <c r="A30" s="27">
        <v>15</v>
      </c>
      <c r="B30" s="27">
        <v>87</v>
      </c>
      <c r="C30" s="40" t="s">
        <v>57</v>
      </c>
      <c r="D30" s="37"/>
      <c r="E30" s="38" t="s">
        <v>34</v>
      </c>
      <c r="F30" s="6"/>
      <c r="G30" s="1">
        <v>0</v>
      </c>
      <c r="H30" s="1">
        <v>40</v>
      </c>
      <c r="I30" s="1">
        <v>149</v>
      </c>
      <c r="J30" s="1">
        <v>16</v>
      </c>
      <c r="K30" s="1">
        <f>G30+I30</f>
        <v>149</v>
      </c>
      <c r="L30" s="1">
        <f>H30+J30</f>
        <v>56</v>
      </c>
      <c r="M30" s="1">
        <v>26</v>
      </c>
    </row>
    <row r="31" spans="1:13">
      <c r="A31" s="27">
        <v>14</v>
      </c>
      <c r="B31" s="27">
        <v>92</v>
      </c>
      <c r="C31" s="40" t="s">
        <v>46</v>
      </c>
      <c r="D31" s="37"/>
      <c r="E31" s="38" t="s">
        <v>34</v>
      </c>
      <c r="F31" s="5"/>
      <c r="G31" s="1">
        <v>74</v>
      </c>
      <c r="H31" s="1">
        <v>19</v>
      </c>
      <c r="I31" s="1">
        <v>0</v>
      </c>
      <c r="J31" s="1">
        <v>39</v>
      </c>
      <c r="K31" s="1">
        <f>G31+I31</f>
        <v>74</v>
      </c>
      <c r="L31" s="1">
        <f>H31+J31</f>
        <v>58</v>
      </c>
      <c r="M31" s="1">
        <v>27</v>
      </c>
    </row>
    <row r="32" spans="1:13">
      <c r="A32" s="27">
        <v>23</v>
      </c>
      <c r="B32" s="27">
        <v>52</v>
      </c>
      <c r="C32" s="40" t="s">
        <v>37</v>
      </c>
      <c r="D32" s="37"/>
      <c r="E32" s="38" t="s">
        <v>34</v>
      </c>
      <c r="F32" s="69"/>
      <c r="G32" s="45">
        <v>13</v>
      </c>
      <c r="H32" s="1">
        <v>31</v>
      </c>
      <c r="I32" s="45">
        <v>16</v>
      </c>
      <c r="J32" s="1">
        <v>27</v>
      </c>
      <c r="K32" s="1">
        <f>G32+I32</f>
        <v>29</v>
      </c>
      <c r="L32" s="1">
        <f>H32+J32</f>
        <v>58</v>
      </c>
      <c r="M32" s="1">
        <v>28</v>
      </c>
    </row>
    <row r="33" spans="1:13">
      <c r="A33" s="27">
        <v>25</v>
      </c>
      <c r="B33" s="27">
        <v>73</v>
      </c>
      <c r="C33" s="39" t="s">
        <v>82</v>
      </c>
      <c r="D33" s="38"/>
      <c r="E33" s="38" t="s">
        <v>34</v>
      </c>
      <c r="F33" s="6"/>
      <c r="G33" s="1">
        <v>0</v>
      </c>
      <c r="H33" s="1">
        <v>40</v>
      </c>
      <c r="I33" s="1">
        <v>99</v>
      </c>
      <c r="J33" s="1">
        <v>20</v>
      </c>
      <c r="K33" s="1">
        <f>G33+I33</f>
        <v>99</v>
      </c>
      <c r="L33" s="1">
        <f>H33+J33</f>
        <v>60</v>
      </c>
      <c r="M33" s="1">
        <v>29</v>
      </c>
    </row>
    <row r="34" spans="1:13">
      <c r="A34" s="27">
        <v>44</v>
      </c>
      <c r="B34" s="27">
        <v>88</v>
      </c>
      <c r="C34" s="40" t="s">
        <v>50</v>
      </c>
      <c r="D34" s="37"/>
      <c r="E34" s="38" t="s">
        <v>34</v>
      </c>
      <c r="F34" s="6"/>
      <c r="G34" s="1">
        <v>0</v>
      </c>
      <c r="H34" s="1">
        <v>40</v>
      </c>
      <c r="I34" s="1">
        <v>62</v>
      </c>
      <c r="J34" s="1">
        <v>22</v>
      </c>
      <c r="K34" s="1">
        <f>G34+I34</f>
        <v>62</v>
      </c>
      <c r="L34" s="1">
        <f>H34+J34</f>
        <v>62</v>
      </c>
      <c r="M34" s="1">
        <v>30</v>
      </c>
    </row>
    <row r="35" spans="1:13">
      <c r="A35" s="27">
        <v>28</v>
      </c>
      <c r="B35" s="27">
        <v>47</v>
      </c>
      <c r="C35" s="40" t="s">
        <v>52</v>
      </c>
      <c r="D35" s="37"/>
      <c r="E35" s="38" t="s">
        <v>34</v>
      </c>
      <c r="F35" s="5"/>
      <c r="G35" s="1">
        <v>54</v>
      </c>
      <c r="H35" s="1">
        <v>23</v>
      </c>
      <c r="I35" s="1">
        <v>0</v>
      </c>
      <c r="J35" s="1">
        <v>39</v>
      </c>
      <c r="K35" s="1">
        <f>G35+I35</f>
        <v>54</v>
      </c>
      <c r="L35" s="1">
        <f>H35+J35</f>
        <v>62</v>
      </c>
      <c r="M35" s="1">
        <v>31</v>
      </c>
    </row>
    <row r="36" spans="1:13">
      <c r="A36" s="27">
        <v>30</v>
      </c>
      <c r="B36" s="27">
        <v>79</v>
      </c>
      <c r="C36" s="40" t="s">
        <v>53</v>
      </c>
      <c r="D36" s="37"/>
      <c r="E36" s="38" t="s">
        <v>34</v>
      </c>
      <c r="F36" s="6"/>
      <c r="G36" s="1">
        <v>38</v>
      </c>
      <c r="H36" s="1">
        <v>24</v>
      </c>
      <c r="I36" s="1">
        <v>0</v>
      </c>
      <c r="J36" s="1">
        <v>39</v>
      </c>
      <c r="K36" s="1">
        <f>G36+I36</f>
        <v>38</v>
      </c>
      <c r="L36" s="1">
        <f>H36+J36</f>
        <v>63</v>
      </c>
      <c r="M36" s="1">
        <v>32</v>
      </c>
    </row>
    <row r="37" spans="1:13">
      <c r="A37" s="27">
        <v>1</v>
      </c>
      <c r="B37" s="27">
        <v>81</v>
      </c>
      <c r="C37" s="40" t="s">
        <v>81</v>
      </c>
      <c r="D37" s="37"/>
      <c r="E37" s="38" t="s">
        <v>34</v>
      </c>
      <c r="F37" s="69"/>
      <c r="G37" s="45">
        <v>24</v>
      </c>
      <c r="H37" s="1">
        <v>27</v>
      </c>
      <c r="I37" s="1">
        <v>0</v>
      </c>
      <c r="J37" s="1">
        <v>39</v>
      </c>
      <c r="K37" s="1">
        <f>G37+I37</f>
        <v>24</v>
      </c>
      <c r="L37" s="1">
        <f>H37+J37</f>
        <v>66</v>
      </c>
      <c r="M37" s="1">
        <v>33</v>
      </c>
    </row>
    <row r="38" spans="1:13">
      <c r="A38" s="27">
        <v>22</v>
      </c>
      <c r="B38" s="27">
        <v>55</v>
      </c>
      <c r="C38" s="40" t="s">
        <v>67</v>
      </c>
      <c r="D38" s="37"/>
      <c r="E38" s="38" t="s">
        <v>34</v>
      </c>
      <c r="F38" s="6"/>
      <c r="G38" s="1">
        <v>0</v>
      </c>
      <c r="H38" s="1">
        <v>40</v>
      </c>
      <c r="I38" s="1">
        <v>17</v>
      </c>
      <c r="J38" s="1">
        <v>26</v>
      </c>
      <c r="K38" s="1">
        <f>G38+I38</f>
        <v>17</v>
      </c>
      <c r="L38" s="1">
        <f>H38+J38</f>
        <v>66</v>
      </c>
      <c r="M38" s="1">
        <v>34</v>
      </c>
    </row>
    <row r="39" spans="1:13">
      <c r="A39" s="27">
        <v>46</v>
      </c>
      <c r="B39" s="27">
        <v>77</v>
      </c>
      <c r="C39" s="40" t="s">
        <v>17</v>
      </c>
      <c r="D39" s="37"/>
      <c r="E39" s="38" t="s">
        <v>34</v>
      </c>
      <c r="F39" s="69"/>
      <c r="G39" s="45">
        <v>22</v>
      </c>
      <c r="H39" s="1">
        <v>28</v>
      </c>
      <c r="I39" s="45">
        <v>0</v>
      </c>
      <c r="J39" s="1">
        <v>39</v>
      </c>
      <c r="K39" s="1">
        <f>G39+I39</f>
        <v>22</v>
      </c>
      <c r="L39" s="1">
        <f>H39+J39</f>
        <v>67</v>
      </c>
      <c r="M39" s="1">
        <v>35</v>
      </c>
    </row>
    <row r="40" spans="1:13">
      <c r="A40" s="27">
        <v>11</v>
      </c>
      <c r="B40" s="27">
        <v>85</v>
      </c>
      <c r="C40" s="40" t="s">
        <v>59</v>
      </c>
      <c r="D40" s="39"/>
      <c r="E40" s="38" t="s">
        <v>34</v>
      </c>
      <c r="F40" s="69"/>
      <c r="G40" s="45">
        <v>16</v>
      </c>
      <c r="H40" s="1">
        <v>29</v>
      </c>
      <c r="I40" s="45">
        <v>0</v>
      </c>
      <c r="J40" s="1">
        <v>39</v>
      </c>
      <c r="K40" s="1">
        <f>G40+I40</f>
        <v>16</v>
      </c>
      <c r="L40" s="1">
        <f>H40+J40</f>
        <v>68</v>
      </c>
      <c r="M40" s="1">
        <v>36</v>
      </c>
    </row>
    <row r="41" spans="1:13">
      <c r="A41" s="27">
        <v>4</v>
      </c>
      <c r="B41" s="27">
        <v>78</v>
      </c>
      <c r="C41" s="40" t="s">
        <v>63</v>
      </c>
      <c r="D41" s="37"/>
      <c r="E41" s="38" t="s">
        <v>34</v>
      </c>
      <c r="F41" s="5"/>
      <c r="G41" s="1">
        <v>0</v>
      </c>
      <c r="H41" s="1">
        <v>40</v>
      </c>
      <c r="I41" s="1">
        <v>0</v>
      </c>
      <c r="J41" s="1">
        <v>39</v>
      </c>
      <c r="K41" s="1">
        <f>G41+I41</f>
        <v>0</v>
      </c>
      <c r="L41" s="1">
        <f>H41+J41</f>
        <v>79</v>
      </c>
      <c r="M41" s="1">
        <v>37</v>
      </c>
    </row>
    <row r="42" spans="1:13">
      <c r="A42" s="27">
        <v>6</v>
      </c>
      <c r="B42" s="27">
        <v>46</v>
      </c>
      <c r="C42" s="40" t="s">
        <v>51</v>
      </c>
      <c r="D42" s="39"/>
      <c r="E42" s="38" t="s">
        <v>34</v>
      </c>
      <c r="F42" s="6"/>
      <c r="G42" s="1">
        <v>0</v>
      </c>
      <c r="H42" s="1">
        <v>40</v>
      </c>
      <c r="I42" s="1">
        <v>0</v>
      </c>
      <c r="J42" s="1">
        <v>39</v>
      </c>
      <c r="K42" s="1">
        <f>G42+I42</f>
        <v>0</v>
      </c>
      <c r="L42" s="1">
        <f>H42+J42</f>
        <v>79</v>
      </c>
      <c r="M42" s="1">
        <v>38</v>
      </c>
    </row>
    <row r="43" spans="1:13">
      <c r="A43" s="27">
        <v>8</v>
      </c>
      <c r="B43" s="27">
        <v>61</v>
      </c>
      <c r="C43" s="40" t="s">
        <v>68</v>
      </c>
      <c r="D43" s="39"/>
      <c r="E43" s="38" t="s">
        <v>34</v>
      </c>
      <c r="F43" s="6"/>
      <c r="G43" s="1">
        <v>0</v>
      </c>
      <c r="H43" s="1">
        <v>40</v>
      </c>
      <c r="I43" s="1">
        <v>0</v>
      </c>
      <c r="J43" s="1">
        <v>39</v>
      </c>
      <c r="K43" s="1">
        <f>G43+I43</f>
        <v>0</v>
      </c>
      <c r="L43" s="1">
        <f>H43+J43</f>
        <v>79</v>
      </c>
      <c r="M43" s="1">
        <v>39</v>
      </c>
    </row>
    <row r="44" spans="1:13">
      <c r="A44" s="27">
        <v>10</v>
      </c>
      <c r="B44" s="27">
        <v>62</v>
      </c>
      <c r="C44" s="39" t="s">
        <v>79</v>
      </c>
      <c r="D44" s="38"/>
      <c r="E44" s="38" t="s">
        <v>34</v>
      </c>
      <c r="F44" s="6"/>
      <c r="G44" s="1">
        <v>0</v>
      </c>
      <c r="H44" s="1">
        <v>40</v>
      </c>
      <c r="I44" s="1">
        <v>0</v>
      </c>
      <c r="J44" s="1">
        <v>39</v>
      </c>
      <c r="K44" s="1">
        <f>G44+I44</f>
        <v>0</v>
      </c>
      <c r="L44" s="1">
        <f>H44+J44</f>
        <v>79</v>
      </c>
      <c r="M44" s="1">
        <v>40</v>
      </c>
    </row>
    <row r="45" spans="1:13">
      <c r="A45" s="27">
        <v>13</v>
      </c>
      <c r="B45" s="27">
        <v>95</v>
      </c>
      <c r="C45" s="40" t="s">
        <v>49</v>
      </c>
      <c r="D45" s="37"/>
      <c r="E45" s="38" t="s">
        <v>34</v>
      </c>
      <c r="F45" s="6"/>
      <c r="G45" s="45">
        <v>0</v>
      </c>
      <c r="H45" s="1">
        <v>40</v>
      </c>
      <c r="I45" s="45">
        <v>0</v>
      </c>
      <c r="J45" s="1">
        <v>39</v>
      </c>
      <c r="K45" s="1">
        <f>G45+I45</f>
        <v>0</v>
      </c>
      <c r="L45" s="1">
        <f>H45+J45</f>
        <v>79</v>
      </c>
      <c r="M45" s="1">
        <v>41</v>
      </c>
    </row>
    <row r="46" spans="1:13">
      <c r="A46" s="27">
        <v>17</v>
      </c>
      <c r="B46" s="27">
        <v>99</v>
      </c>
      <c r="C46" s="40" t="s">
        <v>36</v>
      </c>
      <c r="D46" s="37"/>
      <c r="E46" s="38" t="s">
        <v>34</v>
      </c>
      <c r="F46" s="6"/>
      <c r="G46" s="45">
        <v>0</v>
      </c>
      <c r="H46" s="1">
        <v>40</v>
      </c>
      <c r="I46" s="45">
        <v>0</v>
      </c>
      <c r="J46" s="1">
        <v>39</v>
      </c>
      <c r="K46" s="1">
        <f>G46+I46</f>
        <v>0</v>
      </c>
      <c r="L46" s="1">
        <f>H46+J46</f>
        <v>79</v>
      </c>
      <c r="M46" s="1">
        <v>42</v>
      </c>
    </row>
    <row r="47" spans="1:13">
      <c r="A47" s="27">
        <v>19</v>
      </c>
      <c r="B47" s="27">
        <v>75</v>
      </c>
      <c r="C47" s="40" t="s">
        <v>62</v>
      </c>
      <c r="D47" s="39"/>
      <c r="E47" s="38" t="s">
        <v>34</v>
      </c>
      <c r="F47" s="6"/>
      <c r="G47" s="1">
        <v>0</v>
      </c>
      <c r="H47" s="1">
        <v>40</v>
      </c>
      <c r="I47" s="1">
        <v>0</v>
      </c>
      <c r="J47" s="1">
        <v>39</v>
      </c>
      <c r="K47" s="1">
        <f>G47+I47</f>
        <v>0</v>
      </c>
      <c r="L47" s="1">
        <f>H47+J47</f>
        <v>79</v>
      </c>
      <c r="M47" s="1">
        <v>43</v>
      </c>
    </row>
    <row r="48" spans="1:13">
      <c r="A48" s="27">
        <v>24</v>
      </c>
      <c r="B48" s="27">
        <v>74</v>
      </c>
      <c r="C48" s="40" t="s">
        <v>40</v>
      </c>
      <c r="D48" s="37"/>
      <c r="E48" s="38" t="s">
        <v>34</v>
      </c>
      <c r="F48" s="6"/>
      <c r="G48" s="45">
        <v>0</v>
      </c>
      <c r="H48" s="1">
        <v>40</v>
      </c>
      <c r="I48" s="45">
        <v>0</v>
      </c>
      <c r="J48" s="1">
        <v>39</v>
      </c>
      <c r="K48" s="1">
        <f>G48+I48</f>
        <v>0</v>
      </c>
      <c r="L48" s="1">
        <f>H48+J48</f>
        <v>79</v>
      </c>
      <c r="M48" s="1">
        <v>44</v>
      </c>
    </row>
    <row r="49" spans="1:13">
      <c r="A49" s="27">
        <v>29</v>
      </c>
      <c r="B49" s="27">
        <v>84</v>
      </c>
      <c r="C49" s="40" t="s">
        <v>54</v>
      </c>
      <c r="D49" s="37"/>
      <c r="E49" s="38" t="s">
        <v>34</v>
      </c>
      <c r="F49" s="6"/>
      <c r="G49" s="1">
        <v>0</v>
      </c>
      <c r="H49" s="1">
        <v>40</v>
      </c>
      <c r="I49" s="1">
        <v>0</v>
      </c>
      <c r="J49" s="1">
        <v>39</v>
      </c>
      <c r="K49" s="1">
        <f>G49+I49</f>
        <v>0</v>
      </c>
      <c r="L49" s="1">
        <f>H49+J49</f>
        <v>79</v>
      </c>
      <c r="M49" s="1">
        <v>45</v>
      </c>
    </row>
    <row r="50" spans="1:13">
      <c r="A50" s="27">
        <v>32</v>
      </c>
      <c r="B50" s="27">
        <v>41</v>
      </c>
      <c r="C50" s="40" t="s">
        <v>80</v>
      </c>
      <c r="D50" s="44"/>
      <c r="E50" s="38" t="s">
        <v>34</v>
      </c>
      <c r="F50" s="6"/>
      <c r="G50" s="7">
        <v>0</v>
      </c>
      <c r="H50" s="1">
        <v>40</v>
      </c>
      <c r="I50" s="1">
        <v>0</v>
      </c>
      <c r="J50" s="1">
        <v>39</v>
      </c>
      <c r="K50" s="1">
        <f>G50+I50</f>
        <v>0</v>
      </c>
      <c r="L50" s="1">
        <f>H50+J50</f>
        <v>79</v>
      </c>
      <c r="M50" s="1">
        <v>46</v>
      </c>
    </row>
    <row r="51" spans="1:13">
      <c r="A51" s="27">
        <v>34</v>
      </c>
      <c r="B51" s="27">
        <v>93</v>
      </c>
      <c r="C51" s="41" t="s">
        <v>77</v>
      </c>
      <c r="D51" s="44"/>
      <c r="E51" s="38" t="s">
        <v>34</v>
      </c>
      <c r="F51" s="6"/>
      <c r="G51" s="45">
        <v>0</v>
      </c>
      <c r="H51" s="1">
        <v>40</v>
      </c>
      <c r="I51" s="45">
        <v>0</v>
      </c>
      <c r="J51" s="1">
        <v>39</v>
      </c>
      <c r="K51" s="1">
        <f>G51+I51</f>
        <v>0</v>
      </c>
      <c r="L51" s="1">
        <f>H51+J51</f>
        <v>79</v>
      </c>
      <c r="M51" s="1">
        <v>47</v>
      </c>
    </row>
    <row r="52" spans="1:13">
      <c r="A52" s="27">
        <v>42</v>
      </c>
      <c r="B52" s="27">
        <v>71</v>
      </c>
      <c r="C52" s="40" t="s">
        <v>15</v>
      </c>
      <c r="D52" s="37"/>
      <c r="E52" s="38" t="s">
        <v>34</v>
      </c>
      <c r="F52" s="6"/>
      <c r="G52" s="7">
        <v>0</v>
      </c>
      <c r="H52" s="1">
        <v>40</v>
      </c>
      <c r="I52" s="1">
        <v>0</v>
      </c>
      <c r="J52" s="1">
        <v>39</v>
      </c>
      <c r="K52" s="1">
        <f>G52+I52</f>
        <v>0</v>
      </c>
      <c r="L52" s="1">
        <f>H52+J52</f>
        <v>79</v>
      </c>
      <c r="M52" s="1">
        <v>48</v>
      </c>
    </row>
  </sheetData>
  <autoFilter ref="A4:M4">
    <sortState ref="A5:M52">
      <sortCondition ref="L4"/>
    </sortState>
  </autoFilter>
  <mergeCells count="9">
    <mergeCell ref="I2:J2"/>
    <mergeCell ref="K2:M2"/>
    <mergeCell ref="A1:M1"/>
    <mergeCell ref="C2:C3"/>
    <mergeCell ref="B2:B3"/>
    <mergeCell ref="E2:F2"/>
    <mergeCell ref="A2:A3"/>
    <mergeCell ref="D2:D3"/>
    <mergeCell ref="G2:H2"/>
  </mergeCells>
  <pageMargins left="0.43307086614173229" right="0.39370078740157483" top="0.74803149606299213" bottom="0.74803149606299213" header="0.31496062992125984" footer="0.31496062992125984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view="pageBreakPreview" zoomScale="60" zoomScaleNormal="100" workbookViewId="0">
      <selection activeCell="B19" sqref="B19"/>
    </sheetView>
  </sheetViews>
  <sheetFormatPr defaultRowHeight="15.75"/>
  <cols>
    <col min="1" max="1" width="6.140625" style="10" customWidth="1"/>
    <col min="2" max="2" width="47.42578125" style="10" customWidth="1"/>
    <col min="3" max="3" width="16.5703125" style="10" customWidth="1"/>
    <col min="4" max="5" width="9.140625" style="10"/>
    <col min="6" max="6" width="15.7109375" style="10" customWidth="1"/>
    <col min="7" max="16384" width="9.140625" style="10"/>
  </cols>
  <sheetData>
    <row r="1" spans="1:6">
      <c r="A1" s="58" t="s">
        <v>6</v>
      </c>
      <c r="B1" s="58"/>
      <c r="C1" s="58"/>
      <c r="D1" s="58"/>
      <c r="E1" s="58"/>
      <c r="F1" s="58"/>
    </row>
    <row r="2" spans="1:6" ht="15" customHeight="1">
      <c r="A2" s="11"/>
      <c r="B2" s="11"/>
      <c r="C2" s="11"/>
      <c r="D2" s="11"/>
      <c r="E2" s="11"/>
      <c r="F2" s="11"/>
    </row>
    <row r="3" spans="1:6" ht="15.75" customHeight="1">
      <c r="A3" s="59" t="s">
        <v>31</v>
      </c>
      <c r="B3" s="59"/>
      <c r="C3" s="59"/>
      <c r="D3" s="59"/>
      <c r="E3" s="59"/>
      <c r="F3" s="59"/>
    </row>
    <row r="4" spans="1:6" ht="15.75" customHeight="1">
      <c r="A4" s="59"/>
      <c r="B4" s="59"/>
      <c r="C4" s="59"/>
      <c r="D4" s="59"/>
      <c r="E4" s="59"/>
      <c r="F4" s="59"/>
    </row>
    <row r="5" spans="1:6" ht="20.25" customHeight="1">
      <c r="A5" s="59"/>
      <c r="B5" s="59"/>
      <c r="C5" s="59"/>
      <c r="D5" s="59"/>
      <c r="E5" s="59"/>
      <c r="F5" s="59"/>
    </row>
    <row r="6" spans="1:6">
      <c r="C6" s="60" t="s">
        <v>32</v>
      </c>
      <c r="D6" s="60"/>
      <c r="E6" s="60"/>
      <c r="F6" s="60"/>
    </row>
    <row r="7" spans="1:6">
      <c r="A7" s="61" t="s">
        <v>1</v>
      </c>
      <c r="B7" s="61"/>
      <c r="C7" s="61"/>
      <c r="D7" s="61"/>
      <c r="E7" s="61"/>
      <c r="F7" s="61"/>
    </row>
    <row r="8" spans="1:6">
      <c r="A8" s="62" t="s">
        <v>2</v>
      </c>
      <c r="B8" s="62" t="s">
        <v>3</v>
      </c>
      <c r="C8" s="12" t="s">
        <v>4</v>
      </c>
      <c r="D8" s="63" t="s">
        <v>7</v>
      </c>
      <c r="E8" s="64"/>
      <c r="F8" s="65"/>
    </row>
    <row r="9" spans="1:6">
      <c r="A9" s="62"/>
      <c r="B9" s="62"/>
      <c r="C9" s="13" t="s">
        <v>5</v>
      </c>
      <c r="D9" s="66"/>
      <c r="E9" s="67"/>
      <c r="F9" s="68"/>
    </row>
    <row r="10" spans="1:6" ht="38.25" customHeight="1">
      <c r="A10" s="14"/>
      <c r="B10" s="30" t="s">
        <v>33</v>
      </c>
      <c r="C10" s="15"/>
      <c r="D10" s="56"/>
      <c r="E10" s="56"/>
      <c r="F10" s="57"/>
    </row>
    <row r="11" spans="1:6" ht="38.25" customHeight="1">
      <c r="A11" s="14"/>
      <c r="B11" s="31" t="s">
        <v>35</v>
      </c>
      <c r="C11" s="15"/>
      <c r="D11" s="56"/>
      <c r="E11" s="56"/>
      <c r="F11" s="57"/>
    </row>
    <row r="12" spans="1:6" ht="38.25" customHeight="1">
      <c r="A12" s="14"/>
      <c r="B12" s="31" t="s">
        <v>36</v>
      </c>
      <c r="C12" s="15"/>
      <c r="D12" s="56"/>
      <c r="E12" s="56"/>
      <c r="F12" s="57"/>
    </row>
    <row r="13" spans="1:6" ht="38.25" customHeight="1">
      <c r="A13" s="14"/>
      <c r="B13" s="31" t="s">
        <v>37</v>
      </c>
      <c r="C13" s="15"/>
      <c r="D13" s="56"/>
      <c r="E13" s="56"/>
      <c r="F13" s="57"/>
    </row>
    <row r="14" spans="1:6" ht="38.25" customHeight="1">
      <c r="A14" s="14"/>
      <c r="B14" s="31" t="s">
        <v>38</v>
      </c>
      <c r="C14" s="15"/>
      <c r="D14" s="56"/>
      <c r="E14" s="56"/>
      <c r="F14" s="57"/>
    </row>
    <row r="15" spans="1:6" ht="38.25" customHeight="1">
      <c r="A15" s="14"/>
      <c r="B15" s="31" t="s">
        <v>39</v>
      </c>
      <c r="C15" s="15"/>
      <c r="D15" s="56"/>
      <c r="E15" s="56"/>
      <c r="F15" s="57"/>
    </row>
    <row r="16" spans="1:6" ht="38.25" customHeight="1">
      <c r="A16" s="14"/>
      <c r="B16" s="31" t="s">
        <v>40</v>
      </c>
      <c r="C16" s="15"/>
      <c r="D16" s="56"/>
      <c r="E16" s="56"/>
      <c r="F16" s="57"/>
    </row>
    <row r="17" spans="1:6" ht="38.25" customHeight="1">
      <c r="A17" s="14"/>
      <c r="B17" s="31" t="s">
        <v>15</v>
      </c>
      <c r="C17" s="15"/>
      <c r="D17" s="56"/>
      <c r="E17" s="56"/>
      <c r="F17" s="57"/>
    </row>
    <row r="18" spans="1:6" ht="38.25" customHeight="1">
      <c r="A18" s="14"/>
      <c r="B18" s="31" t="s">
        <v>16</v>
      </c>
      <c r="C18" s="15"/>
      <c r="D18" s="56"/>
      <c r="E18" s="56"/>
      <c r="F18" s="57"/>
    </row>
    <row r="19" spans="1:6" ht="38.25" customHeight="1">
      <c r="A19" s="14"/>
      <c r="B19" s="31" t="s">
        <v>41</v>
      </c>
      <c r="C19" s="15"/>
      <c r="D19" s="56"/>
      <c r="E19" s="56"/>
      <c r="F19" s="57"/>
    </row>
    <row r="20" spans="1:6" ht="38.25" customHeight="1">
      <c r="A20" s="14"/>
      <c r="B20" s="31" t="s">
        <v>23</v>
      </c>
      <c r="C20" s="15"/>
      <c r="D20" s="56"/>
      <c r="E20" s="56"/>
      <c r="F20" s="57"/>
    </row>
    <row r="21" spans="1:6" ht="38.25" customHeight="1">
      <c r="A21" s="14"/>
      <c r="B21" s="31" t="s">
        <v>42</v>
      </c>
      <c r="C21" s="15"/>
      <c r="D21" s="56"/>
      <c r="E21" s="56"/>
      <c r="F21" s="57"/>
    </row>
    <row r="22" spans="1:6" ht="38.25" customHeight="1">
      <c r="A22" s="14"/>
      <c r="B22" s="31" t="s">
        <v>24</v>
      </c>
      <c r="C22" s="15"/>
      <c r="D22" s="56"/>
      <c r="E22" s="56"/>
      <c r="F22" s="57"/>
    </row>
    <row r="23" spans="1:6" ht="38.25" customHeight="1">
      <c r="A23" s="14"/>
      <c r="B23" s="31" t="s">
        <v>43</v>
      </c>
      <c r="C23" s="15"/>
      <c r="D23" s="56"/>
      <c r="E23" s="56"/>
      <c r="F23" s="57"/>
    </row>
    <row r="24" spans="1:6" ht="38.25" customHeight="1">
      <c r="A24" s="14"/>
      <c r="B24" s="31" t="s">
        <v>44</v>
      </c>
      <c r="C24" s="15"/>
      <c r="D24" s="56"/>
      <c r="E24" s="56"/>
      <c r="F24" s="57"/>
    </row>
    <row r="25" spans="1:6" ht="38.25" customHeight="1">
      <c r="A25" s="14"/>
      <c r="B25" s="31" t="s">
        <v>45</v>
      </c>
      <c r="C25" s="15"/>
      <c r="D25" s="56"/>
      <c r="E25" s="56"/>
      <c r="F25" s="57"/>
    </row>
    <row r="26" spans="1:6" ht="38.25" customHeight="1">
      <c r="A26" s="14"/>
      <c r="B26" s="31" t="s">
        <v>46</v>
      </c>
      <c r="C26" s="15"/>
      <c r="D26" s="56"/>
      <c r="E26" s="56"/>
      <c r="F26" s="57"/>
    </row>
    <row r="27" spans="1:6" ht="38.25" customHeight="1">
      <c r="A27" s="14"/>
      <c r="B27" s="31" t="s">
        <v>47</v>
      </c>
      <c r="C27" s="15"/>
      <c r="D27" s="56"/>
      <c r="E27" s="56"/>
      <c r="F27" s="57"/>
    </row>
    <row r="28" spans="1:6" ht="38.25" customHeight="1">
      <c r="A28" s="14"/>
      <c r="B28" s="31" t="s">
        <v>48</v>
      </c>
      <c r="C28" s="15"/>
      <c r="D28" s="56"/>
      <c r="E28" s="56"/>
      <c r="F28" s="57"/>
    </row>
    <row r="29" spans="1:6" ht="38.25" customHeight="1">
      <c r="A29" s="14"/>
      <c r="B29" s="31" t="s">
        <v>14</v>
      </c>
      <c r="C29" s="15"/>
      <c r="D29" s="56"/>
      <c r="E29" s="56"/>
      <c r="F29" s="57"/>
    </row>
    <row r="30" spans="1:6" ht="38.25" customHeight="1">
      <c r="A30" s="14"/>
      <c r="B30" s="31" t="s">
        <v>49</v>
      </c>
      <c r="C30" s="15"/>
      <c r="D30" s="56"/>
      <c r="E30" s="56"/>
      <c r="F30" s="57"/>
    </row>
    <row r="31" spans="1:6" ht="38.25" customHeight="1">
      <c r="A31" s="14"/>
      <c r="B31" s="31" t="s">
        <v>72</v>
      </c>
      <c r="C31" s="15"/>
      <c r="D31" s="56"/>
      <c r="E31" s="56"/>
      <c r="F31" s="57"/>
    </row>
    <row r="32" spans="1:6" ht="38.25" customHeight="1">
      <c r="A32" s="14"/>
      <c r="B32" s="31" t="s">
        <v>50</v>
      </c>
      <c r="C32" s="15"/>
      <c r="D32" s="56"/>
      <c r="E32" s="56"/>
      <c r="F32" s="57"/>
    </row>
    <row r="33" spans="1:6" ht="38.25" customHeight="1">
      <c r="A33" s="14"/>
      <c r="B33" s="31" t="s">
        <v>51</v>
      </c>
      <c r="C33" s="15"/>
      <c r="D33" s="56"/>
      <c r="E33" s="56"/>
      <c r="F33" s="57"/>
    </row>
    <row r="34" spans="1:6" ht="38.25" customHeight="1">
      <c r="A34" s="14"/>
      <c r="B34" s="31" t="s">
        <v>21</v>
      </c>
      <c r="C34" s="15"/>
      <c r="D34" s="56"/>
      <c r="E34" s="56"/>
      <c r="F34" s="57"/>
    </row>
    <row r="35" spans="1:6" ht="38.25" customHeight="1">
      <c r="A35" s="14"/>
      <c r="B35" s="31" t="s">
        <v>19</v>
      </c>
      <c r="C35" s="15"/>
      <c r="D35" s="56"/>
      <c r="E35" s="56"/>
      <c r="F35" s="57"/>
    </row>
    <row r="36" spans="1:6" ht="38.25" customHeight="1">
      <c r="A36" s="14"/>
      <c r="B36" s="31" t="s">
        <v>20</v>
      </c>
      <c r="C36" s="15"/>
      <c r="D36" s="56"/>
      <c r="E36" s="56"/>
      <c r="F36" s="57"/>
    </row>
    <row r="37" spans="1:6" ht="38.25" customHeight="1">
      <c r="A37" s="14"/>
      <c r="B37" s="31" t="s">
        <v>71</v>
      </c>
      <c r="C37" s="15"/>
      <c r="D37" s="56"/>
      <c r="E37" s="56"/>
      <c r="F37" s="57"/>
    </row>
    <row r="38" spans="1:6" ht="38.25" customHeight="1">
      <c r="A38" s="14"/>
      <c r="B38" s="31" t="s">
        <v>70</v>
      </c>
      <c r="C38" s="15"/>
      <c r="D38" s="56"/>
      <c r="E38" s="56"/>
      <c r="F38" s="57"/>
    </row>
    <row r="39" spans="1:6" ht="38.25" customHeight="1">
      <c r="A39" s="14"/>
      <c r="B39" s="31" t="s">
        <v>69</v>
      </c>
      <c r="C39" s="15"/>
      <c r="D39" s="56"/>
      <c r="E39" s="56"/>
      <c r="F39" s="57"/>
    </row>
    <row r="40" spans="1:6" ht="38.25" customHeight="1">
      <c r="A40" s="14"/>
      <c r="B40" s="31" t="s">
        <v>68</v>
      </c>
      <c r="C40" s="15"/>
      <c r="D40" s="56"/>
      <c r="E40" s="56"/>
      <c r="F40" s="57"/>
    </row>
    <row r="41" spans="1:6" ht="38.25" customHeight="1">
      <c r="A41" s="14"/>
      <c r="B41" s="31" t="s">
        <v>67</v>
      </c>
      <c r="C41" s="15"/>
      <c r="D41" s="56"/>
      <c r="E41" s="56"/>
      <c r="F41" s="57"/>
    </row>
    <row r="42" spans="1:6" ht="38.25" customHeight="1">
      <c r="A42" s="14"/>
      <c r="B42" s="31" t="s">
        <v>66</v>
      </c>
      <c r="C42" s="15"/>
      <c r="D42" s="56"/>
      <c r="E42" s="56"/>
      <c r="F42" s="57"/>
    </row>
    <row r="43" spans="1:6" ht="38.25" customHeight="1">
      <c r="A43" s="14"/>
      <c r="B43" s="31" t="s">
        <v>65</v>
      </c>
      <c r="C43" s="15"/>
      <c r="D43" s="56"/>
      <c r="E43" s="56"/>
      <c r="F43" s="57"/>
    </row>
    <row r="44" spans="1:6" ht="38.25" customHeight="1">
      <c r="A44" s="14"/>
      <c r="B44" s="31" t="s">
        <v>17</v>
      </c>
      <c r="C44" s="15"/>
      <c r="D44" s="56"/>
      <c r="E44" s="56"/>
      <c r="F44" s="57"/>
    </row>
    <row r="45" spans="1:6" ht="38.25" customHeight="1">
      <c r="A45" s="14"/>
      <c r="B45" s="31" t="s">
        <v>18</v>
      </c>
      <c r="C45" s="15"/>
      <c r="D45" s="56"/>
      <c r="E45" s="56"/>
      <c r="F45" s="57"/>
    </row>
    <row r="46" spans="1:6" ht="38.25" customHeight="1">
      <c r="A46" s="14"/>
      <c r="B46" s="31" t="s">
        <v>22</v>
      </c>
      <c r="C46" s="15"/>
      <c r="D46" s="56"/>
      <c r="E46" s="56"/>
      <c r="F46" s="57"/>
    </row>
    <row r="47" spans="1:6" ht="38.25" customHeight="1">
      <c r="A47" s="14"/>
      <c r="B47" s="31" t="s">
        <v>64</v>
      </c>
      <c r="C47" s="15"/>
      <c r="D47" s="56"/>
      <c r="E47" s="56"/>
      <c r="F47" s="57"/>
    </row>
    <row r="48" spans="1:6" ht="38.25" customHeight="1">
      <c r="A48" s="14"/>
      <c r="B48" s="31" t="s">
        <v>63</v>
      </c>
      <c r="C48" s="15"/>
      <c r="D48" s="56"/>
      <c r="E48" s="56"/>
      <c r="F48" s="57"/>
    </row>
    <row r="49" spans="1:6" ht="38.25" customHeight="1">
      <c r="A49" s="14"/>
      <c r="B49" s="31" t="s">
        <v>62</v>
      </c>
      <c r="C49" s="15"/>
      <c r="D49" s="56"/>
      <c r="E49" s="56"/>
      <c r="F49" s="57"/>
    </row>
    <row r="50" spans="1:6" ht="38.25" customHeight="1">
      <c r="A50" s="14"/>
      <c r="B50" s="31" t="s">
        <v>61</v>
      </c>
      <c r="C50" s="15"/>
      <c r="D50" s="56"/>
      <c r="E50" s="56"/>
      <c r="F50" s="57"/>
    </row>
    <row r="51" spans="1:6" ht="38.25" customHeight="1">
      <c r="A51" s="14"/>
      <c r="B51" s="31" t="s">
        <v>60</v>
      </c>
      <c r="C51" s="15"/>
      <c r="D51" s="56"/>
      <c r="E51" s="56"/>
      <c r="F51" s="57"/>
    </row>
    <row r="52" spans="1:6" ht="38.25" customHeight="1">
      <c r="A52" s="14"/>
      <c r="B52" s="31" t="s">
        <v>59</v>
      </c>
      <c r="C52" s="15"/>
      <c r="D52" s="56"/>
      <c r="E52" s="56"/>
      <c r="F52" s="57"/>
    </row>
    <row r="53" spans="1:6" ht="38.25" customHeight="1">
      <c r="A53" s="14"/>
      <c r="B53" s="31" t="s">
        <v>58</v>
      </c>
      <c r="C53" s="15"/>
      <c r="D53" s="56"/>
      <c r="E53" s="56"/>
      <c r="F53" s="57"/>
    </row>
    <row r="54" spans="1:6" ht="38.25" customHeight="1">
      <c r="A54" s="14"/>
      <c r="B54" s="31" t="s">
        <v>57</v>
      </c>
      <c r="C54" s="15"/>
      <c r="D54" s="56"/>
      <c r="E54" s="56"/>
      <c r="F54" s="57"/>
    </row>
    <row r="55" spans="1:6" ht="38.25" customHeight="1">
      <c r="A55" s="14"/>
      <c r="B55" s="31" t="s">
        <v>56</v>
      </c>
      <c r="C55" s="15"/>
      <c r="D55" s="56"/>
      <c r="E55" s="56"/>
      <c r="F55" s="57"/>
    </row>
    <row r="56" spans="1:6" ht="38.25" customHeight="1">
      <c r="A56" s="14"/>
      <c r="B56" s="31" t="s">
        <v>55</v>
      </c>
      <c r="C56" s="15"/>
      <c r="D56" s="56"/>
      <c r="E56" s="56"/>
      <c r="F56" s="57"/>
    </row>
    <row r="57" spans="1:6" ht="38.25" customHeight="1">
      <c r="A57" s="14"/>
      <c r="B57" s="31" t="s">
        <v>54</v>
      </c>
      <c r="C57" s="15"/>
      <c r="D57" s="56"/>
      <c r="E57" s="56"/>
      <c r="F57" s="57"/>
    </row>
    <row r="58" spans="1:6" ht="38.25" customHeight="1">
      <c r="A58" s="14"/>
      <c r="B58" s="31" t="s">
        <v>53</v>
      </c>
      <c r="C58" s="15"/>
      <c r="D58" s="56"/>
      <c r="E58" s="56"/>
      <c r="F58" s="57"/>
    </row>
    <row r="59" spans="1:6" ht="38.25" customHeight="1">
      <c r="A59" s="14"/>
      <c r="B59" s="31" t="s">
        <v>52</v>
      </c>
      <c r="C59" s="15"/>
      <c r="D59" s="56"/>
      <c r="E59" s="56"/>
      <c r="F59" s="57"/>
    </row>
    <row r="60" spans="1:6" ht="38.25" customHeight="1">
      <c r="A60" s="14"/>
      <c r="B60" s="16"/>
      <c r="C60" s="15"/>
      <c r="D60" s="56"/>
      <c r="E60" s="56"/>
      <c r="F60" s="57"/>
    </row>
    <row r="61" spans="1:6" ht="38.25" customHeight="1">
      <c r="A61" s="14"/>
      <c r="B61" s="16"/>
      <c r="C61" s="15"/>
      <c r="D61" s="56"/>
      <c r="E61" s="56"/>
      <c r="F61" s="57"/>
    </row>
    <row r="62" spans="1:6" ht="38.25" customHeight="1">
      <c r="A62" s="14"/>
      <c r="B62" s="16"/>
      <c r="C62" s="15"/>
      <c r="D62" s="56"/>
      <c r="E62" s="56"/>
      <c r="F62" s="57"/>
    </row>
    <row r="63" spans="1:6" ht="38.25" customHeight="1">
      <c r="A63" s="14"/>
      <c r="B63" s="16"/>
      <c r="C63" s="15"/>
      <c r="D63" s="56"/>
      <c r="E63" s="56"/>
      <c r="F63" s="57"/>
    </row>
    <row r="64" spans="1:6" ht="38.25" customHeight="1">
      <c r="A64" s="14"/>
      <c r="B64" s="16"/>
      <c r="C64" s="15"/>
      <c r="D64" s="56"/>
      <c r="E64" s="56"/>
      <c r="F64" s="57"/>
    </row>
    <row r="65" spans="1:6" ht="38.25" customHeight="1">
      <c r="A65" s="14"/>
      <c r="B65" s="16"/>
      <c r="C65" s="15"/>
      <c r="D65" s="56"/>
      <c r="E65" s="56"/>
      <c r="F65" s="57"/>
    </row>
    <row r="66" spans="1:6" ht="38.25" customHeight="1">
      <c r="A66" s="14"/>
      <c r="B66" s="16"/>
      <c r="C66" s="15"/>
      <c r="D66" s="56"/>
      <c r="E66" s="56"/>
      <c r="F66" s="57"/>
    </row>
    <row r="67" spans="1:6" ht="38.25" customHeight="1">
      <c r="A67" s="14"/>
      <c r="B67" s="16"/>
      <c r="C67" s="15"/>
      <c r="D67" s="56"/>
      <c r="E67" s="56"/>
      <c r="F67" s="57"/>
    </row>
    <row r="68" spans="1:6" ht="38.25" customHeight="1">
      <c r="A68" s="14"/>
      <c r="B68" s="16"/>
      <c r="C68" s="15"/>
      <c r="D68" s="56"/>
      <c r="E68" s="56"/>
      <c r="F68" s="57"/>
    </row>
    <row r="69" spans="1:6" ht="38.25" customHeight="1">
      <c r="A69" s="14"/>
      <c r="B69" s="16"/>
      <c r="C69" s="15"/>
      <c r="D69" s="56"/>
      <c r="E69" s="56"/>
      <c r="F69" s="57"/>
    </row>
  </sheetData>
  <mergeCells count="67">
    <mergeCell ref="A1:F1"/>
    <mergeCell ref="A3:F5"/>
    <mergeCell ref="C6:F6"/>
    <mergeCell ref="A7:F7"/>
    <mergeCell ref="A8:A9"/>
    <mergeCell ref="B8:B9"/>
    <mergeCell ref="D8:F9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5:F45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</mergeCells>
  <pageMargins left="0.70866141732283472" right="0.70866141732283472" top="0.57999999999999996" bottom="0.48" header="0.31496062992125984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M52"/>
  <sheetViews>
    <sheetView topLeftCell="A19" zoomScaleNormal="100" workbookViewId="0">
      <selection activeCell="C11" sqref="C11"/>
    </sheetView>
  </sheetViews>
  <sheetFormatPr defaultRowHeight="15"/>
  <cols>
    <col min="1" max="1" width="4" style="26" customWidth="1"/>
    <col min="2" max="2" width="4.5703125" style="2" customWidth="1"/>
    <col min="3" max="3" width="38.140625" style="2" customWidth="1"/>
    <col min="4" max="4" width="3.7109375" style="2" customWidth="1"/>
    <col min="5" max="5" width="6.140625" style="2" customWidth="1"/>
    <col min="6" max="6" width="6" style="70" customWidth="1"/>
    <col min="7" max="7" width="9.28515625" style="2" customWidth="1"/>
    <col min="8" max="9" width="9.7109375" style="2" customWidth="1"/>
    <col min="10" max="10" width="10.7109375" style="2" customWidth="1"/>
    <col min="11" max="12" width="14.42578125" style="2" customWidth="1"/>
    <col min="13" max="13" width="12.5703125" style="2" customWidth="1"/>
    <col min="14" max="16384" width="9.140625" style="2"/>
  </cols>
  <sheetData>
    <row r="1" spans="1:13" ht="54" customHeight="1">
      <c r="A1" s="49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" customHeight="1">
      <c r="A2" s="52" t="s">
        <v>29</v>
      </c>
      <c r="B2" s="50" t="s">
        <v>25</v>
      </c>
      <c r="C2" s="50" t="s">
        <v>9</v>
      </c>
      <c r="D2" s="54" t="s">
        <v>30</v>
      </c>
      <c r="E2" s="74" t="s">
        <v>0</v>
      </c>
      <c r="F2" s="76"/>
      <c r="G2" s="74" t="s">
        <v>8</v>
      </c>
      <c r="H2" s="76"/>
      <c r="I2" s="74" t="s">
        <v>83</v>
      </c>
      <c r="J2" s="76"/>
      <c r="K2" s="74" t="s">
        <v>84</v>
      </c>
      <c r="L2" s="75"/>
      <c r="M2" s="76"/>
    </row>
    <row r="3" spans="1:13">
      <c r="A3" s="53"/>
      <c r="B3" s="51"/>
      <c r="C3" s="51"/>
      <c r="D3" s="55"/>
      <c r="E3" s="45" t="s">
        <v>26</v>
      </c>
      <c r="F3" s="45" t="s">
        <v>27</v>
      </c>
      <c r="G3" s="45" t="s">
        <v>10</v>
      </c>
      <c r="H3" s="45" t="s">
        <v>11</v>
      </c>
      <c r="I3" s="45" t="s">
        <v>85</v>
      </c>
      <c r="J3" s="45" t="s">
        <v>11</v>
      </c>
      <c r="K3" s="45" t="s">
        <v>86</v>
      </c>
      <c r="L3" s="45" t="s">
        <v>87</v>
      </c>
      <c r="M3" s="3" t="s">
        <v>12</v>
      </c>
    </row>
    <row r="4" spans="1:13" ht="6.75" customHeight="1">
      <c r="A4" s="45"/>
      <c r="B4" s="4"/>
      <c r="C4" s="45"/>
      <c r="D4" s="45"/>
      <c r="E4" s="45"/>
      <c r="F4" s="45"/>
      <c r="G4" s="45"/>
      <c r="H4" s="45"/>
      <c r="I4" s="45"/>
      <c r="J4" s="45"/>
      <c r="K4" s="45"/>
      <c r="L4" s="45"/>
      <c r="M4" s="3"/>
    </row>
    <row r="5" spans="1:13" hidden="1">
      <c r="A5" s="27">
        <v>3</v>
      </c>
      <c r="B5" s="27">
        <v>45</v>
      </c>
      <c r="C5" s="40" t="s">
        <v>69</v>
      </c>
      <c r="D5" s="39"/>
      <c r="E5" s="38">
        <v>1</v>
      </c>
      <c r="F5" s="71" t="s">
        <v>88</v>
      </c>
      <c r="G5" s="1">
        <v>892</v>
      </c>
      <c r="H5" s="1">
        <v>1</v>
      </c>
      <c r="I5" s="1">
        <v>702</v>
      </c>
      <c r="J5" s="1">
        <v>1</v>
      </c>
      <c r="K5" s="1">
        <f>G5+I5</f>
        <v>1594</v>
      </c>
      <c r="L5" s="1">
        <f>H5+J5</f>
        <v>2</v>
      </c>
      <c r="M5" s="1">
        <v>1</v>
      </c>
    </row>
    <row r="6" spans="1:13" hidden="1">
      <c r="A6" s="27">
        <v>31</v>
      </c>
      <c r="B6" s="27">
        <v>69</v>
      </c>
      <c r="C6" s="40" t="s">
        <v>43</v>
      </c>
      <c r="D6" s="39"/>
      <c r="E6" s="38" t="s">
        <v>34</v>
      </c>
      <c r="F6" s="72">
        <v>3</v>
      </c>
      <c r="G6" s="1">
        <v>542</v>
      </c>
      <c r="H6" s="1">
        <v>2</v>
      </c>
      <c r="I6" s="1">
        <v>276</v>
      </c>
      <c r="J6" s="1">
        <v>7</v>
      </c>
      <c r="K6" s="1">
        <f>G6+I6</f>
        <v>818</v>
      </c>
      <c r="L6" s="1">
        <f>H6+J6</f>
        <v>9</v>
      </c>
      <c r="M6" s="1">
        <v>2</v>
      </c>
    </row>
    <row r="7" spans="1:13">
      <c r="A7" s="27">
        <v>37</v>
      </c>
      <c r="B7" s="27">
        <v>94</v>
      </c>
      <c r="C7" s="40" t="s">
        <v>61</v>
      </c>
      <c r="D7" s="37"/>
      <c r="E7" s="38" t="s">
        <v>34</v>
      </c>
      <c r="F7" s="71">
        <v>3</v>
      </c>
      <c r="G7" s="1">
        <v>275</v>
      </c>
      <c r="H7" s="1">
        <v>5</v>
      </c>
      <c r="I7" s="1">
        <v>458</v>
      </c>
      <c r="J7" s="1">
        <v>4</v>
      </c>
      <c r="K7" s="1">
        <f>G7+I7</f>
        <v>733</v>
      </c>
      <c r="L7" s="1">
        <f>H7+J7</f>
        <v>9</v>
      </c>
      <c r="M7" s="1">
        <v>1</v>
      </c>
    </row>
    <row r="8" spans="1:13" hidden="1">
      <c r="A8" s="27">
        <v>38</v>
      </c>
      <c r="B8" s="27">
        <v>67</v>
      </c>
      <c r="C8" s="40" t="s">
        <v>21</v>
      </c>
      <c r="D8" s="39"/>
      <c r="E8" s="38">
        <v>1</v>
      </c>
      <c r="F8" s="45"/>
      <c r="G8" s="45">
        <v>150</v>
      </c>
      <c r="H8" s="1">
        <v>10</v>
      </c>
      <c r="I8" s="45">
        <v>588</v>
      </c>
      <c r="J8" s="1">
        <v>2</v>
      </c>
      <c r="K8" s="1">
        <f>G8+I8</f>
        <v>738</v>
      </c>
      <c r="L8" s="1">
        <f>H8+J8</f>
        <v>12</v>
      </c>
      <c r="M8" s="1">
        <v>4</v>
      </c>
    </row>
    <row r="9" spans="1:13" hidden="1">
      <c r="A9" s="27">
        <v>27</v>
      </c>
      <c r="B9" s="27">
        <v>66</v>
      </c>
      <c r="C9" s="40" t="s">
        <v>22</v>
      </c>
      <c r="D9" s="39"/>
      <c r="E9" s="38">
        <v>1</v>
      </c>
      <c r="F9" s="71"/>
      <c r="G9" s="1">
        <v>198</v>
      </c>
      <c r="H9" s="1">
        <v>7</v>
      </c>
      <c r="I9" s="1">
        <v>408</v>
      </c>
      <c r="J9" s="1">
        <v>5</v>
      </c>
      <c r="K9" s="1">
        <f>G9+I9</f>
        <v>606</v>
      </c>
      <c r="L9" s="1">
        <f>H9+J9</f>
        <v>12</v>
      </c>
      <c r="M9" s="1">
        <v>5</v>
      </c>
    </row>
    <row r="10" spans="1:13">
      <c r="A10" s="27">
        <v>21</v>
      </c>
      <c r="B10" s="27">
        <v>89</v>
      </c>
      <c r="C10" s="40" t="s">
        <v>56</v>
      </c>
      <c r="D10" s="37"/>
      <c r="E10" s="38" t="s">
        <v>34</v>
      </c>
      <c r="F10" s="71">
        <v>3</v>
      </c>
      <c r="G10" s="1">
        <v>144</v>
      </c>
      <c r="H10" s="1">
        <v>12</v>
      </c>
      <c r="I10" s="1">
        <v>531</v>
      </c>
      <c r="J10" s="1">
        <v>3</v>
      </c>
      <c r="K10" s="1">
        <f>G10+I10</f>
        <v>675</v>
      </c>
      <c r="L10" s="1">
        <f>H10+J10</f>
        <v>15</v>
      </c>
      <c r="M10" s="1">
        <v>2</v>
      </c>
    </row>
    <row r="11" spans="1:13">
      <c r="A11" s="27">
        <v>41</v>
      </c>
      <c r="B11" s="27">
        <v>91</v>
      </c>
      <c r="C11" s="40" t="s">
        <v>74</v>
      </c>
      <c r="D11" s="37"/>
      <c r="E11" s="38" t="s">
        <v>34</v>
      </c>
      <c r="F11" s="71">
        <v>3</v>
      </c>
      <c r="G11" s="7">
        <v>244</v>
      </c>
      <c r="H11" s="1">
        <v>6</v>
      </c>
      <c r="I11" s="1">
        <v>244</v>
      </c>
      <c r="J11" s="1">
        <v>10</v>
      </c>
      <c r="K11" s="1">
        <f>G11+I11</f>
        <v>488</v>
      </c>
      <c r="L11" s="1">
        <f>H11+J11</f>
        <v>16</v>
      </c>
      <c r="M11" s="1">
        <v>3</v>
      </c>
    </row>
    <row r="12" spans="1:13" hidden="1">
      <c r="A12" s="27">
        <v>2</v>
      </c>
      <c r="B12" s="27">
        <v>49</v>
      </c>
      <c r="C12" s="40" t="s">
        <v>70</v>
      </c>
      <c r="D12" s="39"/>
      <c r="E12" s="38">
        <v>3</v>
      </c>
      <c r="F12" s="45"/>
      <c r="G12" s="45">
        <v>290</v>
      </c>
      <c r="H12" s="1">
        <v>3</v>
      </c>
      <c r="I12" s="45">
        <v>195</v>
      </c>
      <c r="J12" s="1">
        <v>13</v>
      </c>
      <c r="K12" s="1">
        <f>G12+I12</f>
        <v>485</v>
      </c>
      <c r="L12" s="1">
        <f>H12+J12</f>
        <v>16</v>
      </c>
      <c r="M12" s="1">
        <v>8</v>
      </c>
    </row>
    <row r="13" spans="1:13">
      <c r="A13" s="27">
        <v>26</v>
      </c>
      <c r="B13" s="27">
        <v>44</v>
      </c>
      <c r="C13" s="40" t="s">
        <v>24</v>
      </c>
      <c r="D13" s="37"/>
      <c r="E13" s="38">
        <v>2</v>
      </c>
      <c r="F13" s="45"/>
      <c r="G13" s="45">
        <v>279</v>
      </c>
      <c r="H13" s="1">
        <v>4</v>
      </c>
      <c r="I13" s="45">
        <v>195</v>
      </c>
      <c r="J13" s="1">
        <v>14</v>
      </c>
      <c r="K13" s="1">
        <f>G13+I13</f>
        <v>474</v>
      </c>
      <c r="L13" s="1">
        <f>H13+J13</f>
        <v>18</v>
      </c>
      <c r="M13" s="1">
        <v>4</v>
      </c>
    </row>
    <row r="14" spans="1:13">
      <c r="A14" s="27">
        <v>43</v>
      </c>
      <c r="B14" s="27">
        <v>58</v>
      </c>
      <c r="C14" s="40" t="s">
        <v>72</v>
      </c>
      <c r="D14" s="37"/>
      <c r="E14" s="38" t="s">
        <v>34</v>
      </c>
      <c r="F14" s="71">
        <v>3</v>
      </c>
      <c r="G14" s="7">
        <v>96</v>
      </c>
      <c r="H14" s="1">
        <v>15</v>
      </c>
      <c r="I14" s="1">
        <v>299</v>
      </c>
      <c r="J14" s="1">
        <v>6</v>
      </c>
      <c r="K14" s="1">
        <f>G14+I14</f>
        <v>395</v>
      </c>
      <c r="L14" s="1">
        <f>H14+J14</f>
        <v>21</v>
      </c>
      <c r="M14" s="1">
        <v>5</v>
      </c>
    </row>
    <row r="15" spans="1:13" hidden="1">
      <c r="A15" s="27">
        <v>48</v>
      </c>
      <c r="B15" s="27">
        <v>40</v>
      </c>
      <c r="C15" s="40" t="s">
        <v>47</v>
      </c>
      <c r="D15" s="39"/>
      <c r="E15" s="38" t="s">
        <v>34</v>
      </c>
      <c r="F15" s="73"/>
      <c r="G15" s="7">
        <v>135</v>
      </c>
      <c r="H15" s="1">
        <v>13</v>
      </c>
      <c r="I15" s="1">
        <v>220</v>
      </c>
      <c r="J15" s="1">
        <v>11</v>
      </c>
      <c r="K15" s="1">
        <f>G15+I15</f>
        <v>355</v>
      </c>
      <c r="L15" s="1">
        <f>H15+J15</f>
        <v>24</v>
      </c>
      <c r="M15" s="1">
        <v>11</v>
      </c>
    </row>
    <row r="16" spans="1:13">
      <c r="A16" s="27">
        <v>9</v>
      </c>
      <c r="B16" s="27">
        <v>100</v>
      </c>
      <c r="C16" s="40" t="s">
        <v>16</v>
      </c>
      <c r="D16" s="37"/>
      <c r="E16" s="38" t="s">
        <v>34</v>
      </c>
      <c r="F16" s="71"/>
      <c r="G16" s="1">
        <v>79</v>
      </c>
      <c r="H16" s="1">
        <v>18</v>
      </c>
      <c r="I16" s="1">
        <v>268</v>
      </c>
      <c r="J16" s="1">
        <v>8</v>
      </c>
      <c r="K16" s="1">
        <f>G16+I16</f>
        <v>347</v>
      </c>
      <c r="L16" s="1">
        <f>H16+J16</f>
        <v>26</v>
      </c>
      <c r="M16" s="1">
        <v>6</v>
      </c>
    </row>
    <row r="17" spans="1:13">
      <c r="A17" s="27">
        <v>18</v>
      </c>
      <c r="B17" s="27">
        <v>42</v>
      </c>
      <c r="C17" s="40" t="s">
        <v>35</v>
      </c>
      <c r="D17" s="37"/>
      <c r="E17" s="38" t="s">
        <v>34</v>
      </c>
      <c r="F17" s="71"/>
      <c r="G17" s="1">
        <v>151</v>
      </c>
      <c r="H17" s="1">
        <v>9</v>
      </c>
      <c r="I17" s="1">
        <v>99</v>
      </c>
      <c r="J17" s="1">
        <v>19</v>
      </c>
      <c r="K17" s="1">
        <f>G17+I17</f>
        <v>250</v>
      </c>
      <c r="L17" s="1">
        <f>H17+J17</f>
        <v>28</v>
      </c>
      <c r="M17" s="1">
        <v>7</v>
      </c>
    </row>
    <row r="18" spans="1:13" hidden="1">
      <c r="A18" s="27">
        <v>45</v>
      </c>
      <c r="B18" s="27">
        <v>48</v>
      </c>
      <c r="C18" s="40" t="s">
        <v>14</v>
      </c>
      <c r="D18" s="39"/>
      <c r="E18" s="38" t="s">
        <v>34</v>
      </c>
      <c r="F18" s="71"/>
      <c r="G18" s="7">
        <v>32</v>
      </c>
      <c r="H18" s="1">
        <v>25</v>
      </c>
      <c r="I18" s="1">
        <v>258</v>
      </c>
      <c r="J18" s="1">
        <v>9</v>
      </c>
      <c r="K18" s="1">
        <f>G18+I18</f>
        <v>290</v>
      </c>
      <c r="L18" s="1">
        <f>H18+J18</f>
        <v>34</v>
      </c>
      <c r="M18" s="1">
        <v>14</v>
      </c>
    </row>
    <row r="19" spans="1:13">
      <c r="A19" s="27">
        <v>35</v>
      </c>
      <c r="B19" s="27">
        <v>80</v>
      </c>
      <c r="C19" s="40" t="s">
        <v>38</v>
      </c>
      <c r="D19" s="37"/>
      <c r="E19" s="38" t="s">
        <v>34</v>
      </c>
      <c r="F19" s="71"/>
      <c r="G19" s="1">
        <v>63</v>
      </c>
      <c r="H19" s="1">
        <v>22</v>
      </c>
      <c r="I19" s="1">
        <v>219</v>
      </c>
      <c r="J19" s="1">
        <v>12</v>
      </c>
      <c r="K19" s="1">
        <f>G19+I19</f>
        <v>282</v>
      </c>
      <c r="L19" s="1">
        <f>H19+J19</f>
        <v>34</v>
      </c>
      <c r="M19" s="1">
        <v>8</v>
      </c>
    </row>
    <row r="20" spans="1:13">
      <c r="A20" s="27">
        <v>40</v>
      </c>
      <c r="B20" s="27">
        <v>90</v>
      </c>
      <c r="C20" s="40" t="s">
        <v>45</v>
      </c>
      <c r="D20" s="37"/>
      <c r="E20" s="38" t="s">
        <v>34</v>
      </c>
      <c r="F20" s="5"/>
      <c r="G20" s="1">
        <v>93</v>
      </c>
      <c r="H20" s="1">
        <v>16</v>
      </c>
      <c r="I20" s="1">
        <v>118</v>
      </c>
      <c r="J20" s="1">
        <v>18</v>
      </c>
      <c r="K20" s="1">
        <f>G20+I20</f>
        <v>211</v>
      </c>
      <c r="L20" s="1">
        <f>H20+J20</f>
        <v>34</v>
      </c>
      <c r="M20" s="1">
        <v>9</v>
      </c>
    </row>
    <row r="21" spans="1:13" hidden="1">
      <c r="A21" s="27">
        <v>5</v>
      </c>
      <c r="B21" s="27">
        <v>97</v>
      </c>
      <c r="C21" s="41" t="s">
        <v>75</v>
      </c>
      <c r="D21" s="39"/>
      <c r="E21" s="38" t="s">
        <v>34</v>
      </c>
      <c r="F21" s="5"/>
      <c r="G21" s="1">
        <v>153</v>
      </c>
      <c r="H21" s="1">
        <v>8</v>
      </c>
      <c r="I21" s="1">
        <v>13</v>
      </c>
      <c r="J21" s="1">
        <v>28</v>
      </c>
      <c r="K21" s="1">
        <f>G21+I21</f>
        <v>166</v>
      </c>
      <c r="L21" s="1">
        <f>H21+J21</f>
        <v>36</v>
      </c>
      <c r="M21" s="1">
        <v>17</v>
      </c>
    </row>
    <row r="22" spans="1:13">
      <c r="A22" s="27">
        <v>47</v>
      </c>
      <c r="B22" s="27">
        <v>60</v>
      </c>
      <c r="C22" s="40" t="s">
        <v>23</v>
      </c>
      <c r="D22" s="37"/>
      <c r="E22" s="38">
        <v>1</v>
      </c>
      <c r="F22" s="5"/>
      <c r="G22" s="7">
        <v>80</v>
      </c>
      <c r="H22" s="1">
        <v>17</v>
      </c>
      <c r="I22" s="1">
        <v>90</v>
      </c>
      <c r="J22" s="1">
        <v>21</v>
      </c>
      <c r="K22" s="1">
        <f>G22+I22</f>
        <v>170</v>
      </c>
      <c r="L22" s="1">
        <f>H22+J22</f>
        <v>38</v>
      </c>
      <c r="M22" s="1">
        <v>10</v>
      </c>
    </row>
    <row r="23" spans="1:13">
      <c r="A23" s="27">
        <v>12</v>
      </c>
      <c r="B23" s="27">
        <v>43</v>
      </c>
      <c r="C23" s="40" t="s">
        <v>42</v>
      </c>
      <c r="D23" s="37"/>
      <c r="E23" s="38" t="s">
        <v>34</v>
      </c>
      <c r="F23" s="5"/>
      <c r="G23" s="1">
        <v>149</v>
      </c>
      <c r="H23" s="1">
        <v>11</v>
      </c>
      <c r="I23" s="1">
        <v>13</v>
      </c>
      <c r="J23" s="1">
        <v>29</v>
      </c>
      <c r="K23" s="1">
        <f>G23+I23</f>
        <v>162</v>
      </c>
      <c r="L23" s="1">
        <f>H23+J23</f>
        <v>40</v>
      </c>
      <c r="M23" s="1">
        <v>11</v>
      </c>
    </row>
    <row r="24" spans="1:13" hidden="1">
      <c r="A24" s="27">
        <v>7</v>
      </c>
      <c r="B24" s="27">
        <v>63</v>
      </c>
      <c r="C24" s="40" t="s">
        <v>20</v>
      </c>
      <c r="D24" s="39"/>
      <c r="E24" s="38">
        <v>2</v>
      </c>
      <c r="F24" s="5"/>
      <c r="G24" s="1">
        <v>28</v>
      </c>
      <c r="H24" s="1">
        <v>26</v>
      </c>
      <c r="I24" s="1">
        <v>127</v>
      </c>
      <c r="J24" s="1">
        <v>17</v>
      </c>
      <c r="K24" s="1">
        <f>G24+I24</f>
        <v>155</v>
      </c>
      <c r="L24" s="1">
        <f>H24+J24</f>
        <v>43</v>
      </c>
      <c r="M24" s="1">
        <v>20</v>
      </c>
    </row>
    <row r="25" spans="1:13" hidden="1">
      <c r="A25" s="27">
        <v>39</v>
      </c>
      <c r="B25" s="27">
        <v>68</v>
      </c>
      <c r="C25" s="40" t="s">
        <v>19</v>
      </c>
      <c r="D25" s="39"/>
      <c r="E25" s="38">
        <v>2</v>
      </c>
      <c r="F25" s="5"/>
      <c r="G25" s="1">
        <v>70</v>
      </c>
      <c r="H25" s="1">
        <v>21</v>
      </c>
      <c r="I25" s="1">
        <v>42</v>
      </c>
      <c r="J25" s="1">
        <v>24</v>
      </c>
      <c r="K25" s="1">
        <f>G25+I25</f>
        <v>112</v>
      </c>
      <c r="L25" s="1">
        <f>H25+J25</f>
        <v>45</v>
      </c>
      <c r="M25" s="1">
        <v>21</v>
      </c>
    </row>
    <row r="26" spans="1:13">
      <c r="A26" s="27">
        <v>33</v>
      </c>
      <c r="B26" s="27">
        <v>98</v>
      </c>
      <c r="C26" s="41" t="s">
        <v>76</v>
      </c>
      <c r="D26" s="44"/>
      <c r="E26" s="38" t="s">
        <v>34</v>
      </c>
      <c r="F26" s="8"/>
      <c r="G26" s="1">
        <v>73</v>
      </c>
      <c r="H26" s="1">
        <v>20</v>
      </c>
      <c r="I26" s="1">
        <v>23</v>
      </c>
      <c r="J26" s="1">
        <v>25</v>
      </c>
      <c r="K26" s="1">
        <f>G26+I26</f>
        <v>96</v>
      </c>
      <c r="L26" s="1">
        <f>H26+J26</f>
        <v>45</v>
      </c>
      <c r="M26" s="1">
        <v>12</v>
      </c>
    </row>
    <row r="27" spans="1:13">
      <c r="A27" s="27">
        <v>36</v>
      </c>
      <c r="B27" s="27">
        <v>96</v>
      </c>
      <c r="C27" s="41" t="s">
        <v>33</v>
      </c>
      <c r="D27" s="44"/>
      <c r="E27" s="38" t="s">
        <v>34</v>
      </c>
      <c r="F27" s="9"/>
      <c r="G27" s="1">
        <v>111</v>
      </c>
      <c r="H27" s="1">
        <v>14</v>
      </c>
      <c r="I27" s="1">
        <v>0</v>
      </c>
      <c r="J27" s="1">
        <v>39</v>
      </c>
      <c r="K27" s="1">
        <f>G27+I27</f>
        <v>111</v>
      </c>
      <c r="L27" s="1">
        <f>H27+J27</f>
        <v>53</v>
      </c>
      <c r="M27" s="1">
        <v>13</v>
      </c>
    </row>
    <row r="28" spans="1:13">
      <c r="A28" s="27">
        <v>16</v>
      </c>
      <c r="B28" s="27">
        <v>64</v>
      </c>
      <c r="C28" s="42" t="s">
        <v>78</v>
      </c>
      <c r="D28" s="43"/>
      <c r="E28" s="38" t="s">
        <v>34</v>
      </c>
      <c r="F28" s="5"/>
      <c r="G28" s="1">
        <v>15</v>
      </c>
      <c r="H28" s="1">
        <v>30</v>
      </c>
      <c r="I28" s="45">
        <v>60</v>
      </c>
      <c r="J28" s="1">
        <v>23</v>
      </c>
      <c r="K28" s="1">
        <f>G28+I28</f>
        <v>75</v>
      </c>
      <c r="L28" s="1">
        <f>H28+J28</f>
        <v>53</v>
      </c>
      <c r="M28" s="1">
        <v>14</v>
      </c>
    </row>
    <row r="29" spans="1:13" hidden="1">
      <c r="A29" s="27">
        <v>20</v>
      </c>
      <c r="B29" s="27">
        <v>50</v>
      </c>
      <c r="C29" s="40" t="s">
        <v>73</v>
      </c>
      <c r="D29" s="39"/>
      <c r="E29" s="38" t="s">
        <v>34</v>
      </c>
      <c r="F29" s="6"/>
      <c r="G29" s="1">
        <v>0</v>
      </c>
      <c r="H29" s="1">
        <v>40</v>
      </c>
      <c r="I29" s="1">
        <v>159</v>
      </c>
      <c r="J29" s="1">
        <v>15</v>
      </c>
      <c r="K29" s="1">
        <f>G29+I29</f>
        <v>159</v>
      </c>
      <c r="L29" s="1">
        <f>H29+J29</f>
        <v>55</v>
      </c>
      <c r="M29" s="1">
        <v>25</v>
      </c>
    </row>
    <row r="30" spans="1:13">
      <c r="A30" s="27">
        <v>15</v>
      </c>
      <c r="B30" s="27">
        <v>87</v>
      </c>
      <c r="C30" s="40" t="s">
        <v>57</v>
      </c>
      <c r="D30" s="37"/>
      <c r="E30" s="38" t="s">
        <v>34</v>
      </c>
      <c r="F30" s="6"/>
      <c r="G30" s="1">
        <v>0</v>
      </c>
      <c r="H30" s="1">
        <v>40</v>
      </c>
      <c r="I30" s="1">
        <v>149</v>
      </c>
      <c r="J30" s="1">
        <v>16</v>
      </c>
      <c r="K30" s="1">
        <f>G30+I30</f>
        <v>149</v>
      </c>
      <c r="L30" s="1">
        <f>H30+J30</f>
        <v>56</v>
      </c>
      <c r="M30" s="1">
        <v>15</v>
      </c>
    </row>
    <row r="31" spans="1:13">
      <c r="A31" s="27">
        <v>14</v>
      </c>
      <c r="B31" s="27">
        <v>92</v>
      </c>
      <c r="C31" s="40" t="s">
        <v>46</v>
      </c>
      <c r="D31" s="37"/>
      <c r="E31" s="38" t="s">
        <v>34</v>
      </c>
      <c r="F31" s="5"/>
      <c r="G31" s="1">
        <v>74</v>
      </c>
      <c r="H31" s="1">
        <v>19</v>
      </c>
      <c r="I31" s="1">
        <v>0</v>
      </c>
      <c r="J31" s="1">
        <v>39</v>
      </c>
      <c r="K31" s="1">
        <f>G31+I31</f>
        <v>74</v>
      </c>
      <c r="L31" s="1">
        <f>H31+J31</f>
        <v>58</v>
      </c>
      <c r="M31" s="1">
        <v>16</v>
      </c>
    </row>
    <row r="32" spans="1:13">
      <c r="A32" s="27">
        <v>23</v>
      </c>
      <c r="B32" s="27">
        <v>52</v>
      </c>
      <c r="C32" s="40" t="s">
        <v>37</v>
      </c>
      <c r="D32" s="37"/>
      <c r="E32" s="38" t="s">
        <v>34</v>
      </c>
      <c r="F32" s="69"/>
      <c r="G32" s="45">
        <v>13</v>
      </c>
      <c r="H32" s="1">
        <v>31</v>
      </c>
      <c r="I32" s="45">
        <v>16</v>
      </c>
      <c r="J32" s="1">
        <v>27</v>
      </c>
      <c r="K32" s="1">
        <f>G32+I32</f>
        <v>29</v>
      </c>
      <c r="L32" s="1">
        <f>H32+J32</f>
        <v>58</v>
      </c>
      <c r="M32" s="1">
        <v>17</v>
      </c>
    </row>
    <row r="33" spans="1:13" hidden="1">
      <c r="A33" s="27">
        <v>25</v>
      </c>
      <c r="B33" s="27">
        <v>73</v>
      </c>
      <c r="C33" s="39" t="s">
        <v>82</v>
      </c>
      <c r="D33" s="38"/>
      <c r="E33" s="38" t="s">
        <v>34</v>
      </c>
      <c r="F33" s="6"/>
      <c r="G33" s="1">
        <v>0</v>
      </c>
      <c r="H33" s="1">
        <v>40</v>
      </c>
      <c r="I33" s="1">
        <v>99</v>
      </c>
      <c r="J33" s="1">
        <v>20</v>
      </c>
      <c r="K33" s="1">
        <f>G33+I33</f>
        <v>99</v>
      </c>
      <c r="L33" s="1">
        <f>H33+J33</f>
        <v>60</v>
      </c>
      <c r="M33" s="1">
        <v>29</v>
      </c>
    </row>
    <row r="34" spans="1:13">
      <c r="A34" s="27">
        <v>44</v>
      </c>
      <c r="B34" s="27">
        <v>88</v>
      </c>
      <c r="C34" s="40" t="s">
        <v>50</v>
      </c>
      <c r="D34" s="37"/>
      <c r="E34" s="38" t="s">
        <v>34</v>
      </c>
      <c r="F34" s="6"/>
      <c r="G34" s="1">
        <v>0</v>
      </c>
      <c r="H34" s="1">
        <v>40</v>
      </c>
      <c r="I34" s="1">
        <v>62</v>
      </c>
      <c r="J34" s="1">
        <v>22</v>
      </c>
      <c r="K34" s="1">
        <f>G34+I34</f>
        <v>62</v>
      </c>
      <c r="L34" s="1">
        <f>H34+J34</f>
        <v>62</v>
      </c>
      <c r="M34" s="1">
        <v>18</v>
      </c>
    </row>
    <row r="35" spans="1:13">
      <c r="A35" s="27">
        <v>28</v>
      </c>
      <c r="B35" s="27">
        <v>47</v>
      </c>
      <c r="C35" s="40" t="s">
        <v>52</v>
      </c>
      <c r="D35" s="37"/>
      <c r="E35" s="38" t="s">
        <v>34</v>
      </c>
      <c r="F35" s="5"/>
      <c r="G35" s="1">
        <v>54</v>
      </c>
      <c r="H35" s="1">
        <v>23</v>
      </c>
      <c r="I35" s="1">
        <v>0</v>
      </c>
      <c r="J35" s="1">
        <v>39</v>
      </c>
      <c r="K35" s="1">
        <f>G35+I35</f>
        <v>54</v>
      </c>
      <c r="L35" s="1">
        <f>H35+J35</f>
        <v>62</v>
      </c>
      <c r="M35" s="1">
        <v>19</v>
      </c>
    </row>
    <row r="36" spans="1:13">
      <c r="A36" s="27">
        <v>30</v>
      </c>
      <c r="B36" s="27">
        <v>79</v>
      </c>
      <c r="C36" s="40" t="s">
        <v>53</v>
      </c>
      <c r="D36" s="37"/>
      <c r="E36" s="38" t="s">
        <v>34</v>
      </c>
      <c r="F36" s="6"/>
      <c r="G36" s="1">
        <v>38</v>
      </c>
      <c r="H36" s="1">
        <v>24</v>
      </c>
      <c r="I36" s="1">
        <v>0</v>
      </c>
      <c r="J36" s="1">
        <v>39</v>
      </c>
      <c r="K36" s="1">
        <f>G36+I36</f>
        <v>38</v>
      </c>
      <c r="L36" s="1">
        <f>H36+J36</f>
        <v>63</v>
      </c>
      <c r="M36" s="1">
        <v>20</v>
      </c>
    </row>
    <row r="37" spans="1:13">
      <c r="A37" s="27">
        <v>1</v>
      </c>
      <c r="B37" s="27">
        <v>81</v>
      </c>
      <c r="C37" s="40" t="s">
        <v>81</v>
      </c>
      <c r="D37" s="37"/>
      <c r="E37" s="38" t="s">
        <v>34</v>
      </c>
      <c r="F37" s="69"/>
      <c r="G37" s="45">
        <v>24</v>
      </c>
      <c r="H37" s="1">
        <v>27</v>
      </c>
      <c r="I37" s="1">
        <v>0</v>
      </c>
      <c r="J37" s="1">
        <v>39</v>
      </c>
      <c r="K37" s="1">
        <f>G37+I37</f>
        <v>24</v>
      </c>
      <c r="L37" s="1">
        <f>H37+J37</f>
        <v>66</v>
      </c>
      <c r="M37" s="1">
        <v>21</v>
      </c>
    </row>
    <row r="38" spans="1:13">
      <c r="A38" s="27">
        <v>22</v>
      </c>
      <c r="B38" s="27">
        <v>55</v>
      </c>
      <c r="C38" s="40" t="s">
        <v>67</v>
      </c>
      <c r="D38" s="37"/>
      <c r="E38" s="38" t="s">
        <v>34</v>
      </c>
      <c r="F38" s="6"/>
      <c r="G38" s="1">
        <v>0</v>
      </c>
      <c r="H38" s="1">
        <v>40</v>
      </c>
      <c r="I38" s="1">
        <v>17</v>
      </c>
      <c r="J38" s="1">
        <v>26</v>
      </c>
      <c r="K38" s="1">
        <f>G38+I38</f>
        <v>17</v>
      </c>
      <c r="L38" s="1">
        <f>H38+J38</f>
        <v>66</v>
      </c>
      <c r="M38" s="1">
        <v>22</v>
      </c>
    </row>
    <row r="39" spans="1:13">
      <c r="A39" s="27">
        <v>46</v>
      </c>
      <c r="B39" s="27">
        <v>77</v>
      </c>
      <c r="C39" s="40" t="s">
        <v>17</v>
      </c>
      <c r="D39" s="37"/>
      <c r="E39" s="38" t="s">
        <v>34</v>
      </c>
      <c r="F39" s="69"/>
      <c r="G39" s="45">
        <v>22</v>
      </c>
      <c r="H39" s="1">
        <v>28</v>
      </c>
      <c r="I39" s="45">
        <v>0</v>
      </c>
      <c r="J39" s="1">
        <v>39</v>
      </c>
      <c r="K39" s="1">
        <f>G39+I39</f>
        <v>22</v>
      </c>
      <c r="L39" s="1">
        <f>H39+J39</f>
        <v>67</v>
      </c>
      <c r="M39" s="1">
        <v>23</v>
      </c>
    </row>
    <row r="40" spans="1:13" hidden="1">
      <c r="A40" s="27">
        <v>11</v>
      </c>
      <c r="B40" s="27">
        <v>85</v>
      </c>
      <c r="C40" s="40" t="s">
        <v>59</v>
      </c>
      <c r="D40" s="39"/>
      <c r="E40" s="38" t="s">
        <v>34</v>
      </c>
      <c r="F40" s="69"/>
      <c r="G40" s="45">
        <v>16</v>
      </c>
      <c r="H40" s="1">
        <v>29</v>
      </c>
      <c r="I40" s="45">
        <v>0</v>
      </c>
      <c r="J40" s="1">
        <v>39</v>
      </c>
      <c r="K40" s="1">
        <f>G40+I40</f>
        <v>16</v>
      </c>
      <c r="L40" s="1">
        <f>H40+J40</f>
        <v>68</v>
      </c>
      <c r="M40" s="1">
        <v>36</v>
      </c>
    </row>
    <row r="41" spans="1:13">
      <c r="A41" s="27">
        <v>4</v>
      </c>
      <c r="B41" s="27">
        <v>78</v>
      </c>
      <c r="C41" s="40" t="s">
        <v>63</v>
      </c>
      <c r="D41" s="37"/>
      <c r="E41" s="38" t="s">
        <v>34</v>
      </c>
      <c r="F41" s="5"/>
      <c r="G41" s="1">
        <v>0</v>
      </c>
      <c r="H41" s="1">
        <v>40</v>
      </c>
      <c r="I41" s="1">
        <v>0</v>
      </c>
      <c r="J41" s="1">
        <v>39</v>
      </c>
      <c r="K41" s="1">
        <f>G41+I41</f>
        <v>0</v>
      </c>
      <c r="L41" s="1">
        <f>H41+J41</f>
        <v>79</v>
      </c>
      <c r="M41" s="1">
        <v>24</v>
      </c>
    </row>
    <row r="42" spans="1:13" hidden="1">
      <c r="A42" s="27">
        <v>6</v>
      </c>
      <c r="B42" s="27">
        <v>46</v>
      </c>
      <c r="C42" s="40" t="s">
        <v>51</v>
      </c>
      <c r="D42" s="39"/>
      <c r="E42" s="38" t="s">
        <v>34</v>
      </c>
      <c r="F42" s="6"/>
      <c r="G42" s="1">
        <v>0</v>
      </c>
      <c r="H42" s="1">
        <v>40</v>
      </c>
      <c r="I42" s="1">
        <v>0</v>
      </c>
      <c r="J42" s="1">
        <v>39</v>
      </c>
      <c r="K42" s="1">
        <f>G42+I42</f>
        <v>0</v>
      </c>
      <c r="L42" s="1">
        <f>H42+J42</f>
        <v>79</v>
      </c>
      <c r="M42" s="1">
        <v>38</v>
      </c>
    </row>
    <row r="43" spans="1:13" hidden="1">
      <c r="A43" s="27">
        <v>8</v>
      </c>
      <c r="B43" s="27">
        <v>61</v>
      </c>
      <c r="C43" s="40" t="s">
        <v>68</v>
      </c>
      <c r="D43" s="39"/>
      <c r="E43" s="38" t="s">
        <v>34</v>
      </c>
      <c r="F43" s="6"/>
      <c r="G43" s="1">
        <v>0</v>
      </c>
      <c r="H43" s="1">
        <v>40</v>
      </c>
      <c r="I43" s="1">
        <v>0</v>
      </c>
      <c r="J43" s="1">
        <v>39</v>
      </c>
      <c r="K43" s="1">
        <f>G43+I43</f>
        <v>0</v>
      </c>
      <c r="L43" s="1">
        <f>H43+J43</f>
        <v>79</v>
      </c>
      <c r="M43" s="1">
        <v>39</v>
      </c>
    </row>
    <row r="44" spans="1:13" hidden="1">
      <c r="A44" s="27">
        <v>10</v>
      </c>
      <c r="B44" s="27">
        <v>62</v>
      </c>
      <c r="C44" s="39" t="s">
        <v>79</v>
      </c>
      <c r="D44" s="38"/>
      <c r="E44" s="38" t="s">
        <v>34</v>
      </c>
      <c r="F44" s="6"/>
      <c r="G44" s="1">
        <v>0</v>
      </c>
      <c r="H44" s="1">
        <v>40</v>
      </c>
      <c r="I44" s="1">
        <v>0</v>
      </c>
      <c r="J44" s="1">
        <v>39</v>
      </c>
      <c r="K44" s="1">
        <f>G44+I44</f>
        <v>0</v>
      </c>
      <c r="L44" s="1">
        <f>H44+J44</f>
        <v>79</v>
      </c>
      <c r="M44" s="1">
        <v>40</v>
      </c>
    </row>
    <row r="45" spans="1:13">
      <c r="A45" s="27">
        <v>13</v>
      </c>
      <c r="B45" s="27">
        <v>95</v>
      </c>
      <c r="C45" s="40" t="s">
        <v>49</v>
      </c>
      <c r="D45" s="37"/>
      <c r="E45" s="38" t="s">
        <v>34</v>
      </c>
      <c r="F45" s="6"/>
      <c r="G45" s="45">
        <v>0</v>
      </c>
      <c r="H45" s="1">
        <v>40</v>
      </c>
      <c r="I45" s="45">
        <v>0</v>
      </c>
      <c r="J45" s="1">
        <v>39</v>
      </c>
      <c r="K45" s="1">
        <f>G45+I45</f>
        <v>0</v>
      </c>
      <c r="L45" s="1">
        <f>H45+J45</f>
        <v>79</v>
      </c>
      <c r="M45" s="1">
        <v>25</v>
      </c>
    </row>
    <row r="46" spans="1:13">
      <c r="A46" s="27">
        <v>17</v>
      </c>
      <c r="B46" s="27">
        <v>99</v>
      </c>
      <c r="C46" s="40" t="s">
        <v>36</v>
      </c>
      <c r="D46" s="37"/>
      <c r="E46" s="38" t="s">
        <v>34</v>
      </c>
      <c r="F46" s="6"/>
      <c r="G46" s="45">
        <v>0</v>
      </c>
      <c r="H46" s="1">
        <v>40</v>
      </c>
      <c r="I46" s="45">
        <v>0</v>
      </c>
      <c r="J46" s="1">
        <v>39</v>
      </c>
      <c r="K46" s="1">
        <f>G46+I46</f>
        <v>0</v>
      </c>
      <c r="L46" s="1">
        <f>H46+J46</f>
        <v>79</v>
      </c>
      <c r="M46" s="1">
        <v>26</v>
      </c>
    </row>
    <row r="47" spans="1:13" hidden="1">
      <c r="A47" s="27">
        <v>19</v>
      </c>
      <c r="B47" s="27">
        <v>75</v>
      </c>
      <c r="C47" s="40" t="s">
        <v>62</v>
      </c>
      <c r="D47" s="39"/>
      <c r="E47" s="38" t="s">
        <v>34</v>
      </c>
      <c r="F47" s="6"/>
      <c r="G47" s="1">
        <v>0</v>
      </c>
      <c r="H47" s="1">
        <v>40</v>
      </c>
      <c r="I47" s="1">
        <v>0</v>
      </c>
      <c r="J47" s="1">
        <v>39</v>
      </c>
      <c r="K47" s="1">
        <f>G47+I47</f>
        <v>0</v>
      </c>
      <c r="L47" s="1">
        <f>H47+J47</f>
        <v>79</v>
      </c>
      <c r="M47" s="1">
        <v>43</v>
      </c>
    </row>
    <row r="48" spans="1:13">
      <c r="A48" s="27">
        <v>24</v>
      </c>
      <c r="B48" s="27">
        <v>74</v>
      </c>
      <c r="C48" s="40" t="s">
        <v>40</v>
      </c>
      <c r="D48" s="37"/>
      <c r="E48" s="38" t="s">
        <v>34</v>
      </c>
      <c r="F48" s="6"/>
      <c r="G48" s="45">
        <v>0</v>
      </c>
      <c r="H48" s="1">
        <v>40</v>
      </c>
      <c r="I48" s="45">
        <v>0</v>
      </c>
      <c r="J48" s="1">
        <v>39</v>
      </c>
      <c r="K48" s="1">
        <f>G48+I48</f>
        <v>0</v>
      </c>
      <c r="L48" s="1">
        <f>H48+J48</f>
        <v>79</v>
      </c>
      <c r="M48" s="1">
        <v>27</v>
      </c>
    </row>
    <row r="49" spans="1:13">
      <c r="A49" s="27">
        <v>29</v>
      </c>
      <c r="B49" s="27">
        <v>84</v>
      </c>
      <c r="C49" s="40" t="s">
        <v>54</v>
      </c>
      <c r="D49" s="37"/>
      <c r="E49" s="38" t="s">
        <v>34</v>
      </c>
      <c r="F49" s="6"/>
      <c r="G49" s="1">
        <v>0</v>
      </c>
      <c r="H49" s="1">
        <v>40</v>
      </c>
      <c r="I49" s="1">
        <v>0</v>
      </c>
      <c r="J49" s="1">
        <v>39</v>
      </c>
      <c r="K49" s="1">
        <f>G49+I49</f>
        <v>0</v>
      </c>
      <c r="L49" s="1">
        <f>H49+J49</f>
        <v>79</v>
      </c>
      <c r="M49" s="1">
        <v>28</v>
      </c>
    </row>
    <row r="50" spans="1:13">
      <c r="A50" s="27">
        <v>32</v>
      </c>
      <c r="B50" s="27">
        <v>41</v>
      </c>
      <c r="C50" s="40" t="s">
        <v>80</v>
      </c>
      <c r="D50" s="44"/>
      <c r="E50" s="38" t="s">
        <v>34</v>
      </c>
      <c r="F50" s="6"/>
      <c r="G50" s="7">
        <v>0</v>
      </c>
      <c r="H50" s="1">
        <v>40</v>
      </c>
      <c r="I50" s="1">
        <v>0</v>
      </c>
      <c r="J50" s="1">
        <v>39</v>
      </c>
      <c r="K50" s="1">
        <f>G50+I50</f>
        <v>0</v>
      </c>
      <c r="L50" s="1">
        <f>H50+J50</f>
        <v>79</v>
      </c>
      <c r="M50" s="1">
        <v>29</v>
      </c>
    </row>
    <row r="51" spans="1:13">
      <c r="A51" s="27">
        <v>34</v>
      </c>
      <c r="B51" s="27">
        <v>93</v>
      </c>
      <c r="C51" s="41" t="s">
        <v>77</v>
      </c>
      <c r="D51" s="44"/>
      <c r="E51" s="38" t="s">
        <v>34</v>
      </c>
      <c r="F51" s="6"/>
      <c r="G51" s="45">
        <v>0</v>
      </c>
      <c r="H51" s="1">
        <v>40</v>
      </c>
      <c r="I51" s="45">
        <v>0</v>
      </c>
      <c r="J51" s="1">
        <v>39</v>
      </c>
      <c r="K51" s="1">
        <f>G51+I51</f>
        <v>0</v>
      </c>
      <c r="L51" s="1">
        <f>H51+J51</f>
        <v>79</v>
      </c>
      <c r="M51" s="1">
        <v>30</v>
      </c>
    </row>
    <row r="52" spans="1:13">
      <c r="A52" s="27">
        <v>42</v>
      </c>
      <c r="B52" s="27">
        <v>71</v>
      </c>
      <c r="C52" s="40" t="s">
        <v>15</v>
      </c>
      <c r="D52" s="37"/>
      <c r="E52" s="38" t="s">
        <v>34</v>
      </c>
      <c r="F52" s="6"/>
      <c r="G52" s="7">
        <v>0</v>
      </c>
      <c r="H52" s="1">
        <v>40</v>
      </c>
      <c r="I52" s="1">
        <v>0</v>
      </c>
      <c r="J52" s="1">
        <v>39</v>
      </c>
      <c r="K52" s="1">
        <f>G52+I52</f>
        <v>0</v>
      </c>
      <c r="L52" s="1">
        <f>H52+J52</f>
        <v>79</v>
      </c>
      <c r="M52" s="1">
        <v>31</v>
      </c>
    </row>
  </sheetData>
  <autoFilter ref="A4:M52">
    <filterColumn colId="3">
      <colorFilter dxfId="0"/>
    </filterColumn>
  </autoFilter>
  <mergeCells count="9">
    <mergeCell ref="A1:M1"/>
    <mergeCell ref="A2:A3"/>
    <mergeCell ref="B2:B3"/>
    <mergeCell ref="C2:C3"/>
    <mergeCell ref="D2:D3"/>
    <mergeCell ref="E2:F2"/>
    <mergeCell ref="G2:H2"/>
    <mergeCell ref="I2:J2"/>
    <mergeCell ref="K2:M2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Регистрация</vt:lpstr>
      <vt:lpstr>Итоги</vt:lpstr>
      <vt:lpstr>Протокол</vt:lpstr>
      <vt:lpstr>СУЭК</vt:lpstr>
      <vt:lpstr>Итоги!Область_печати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2016-03-11T05:56:31Z</cp:lastPrinted>
  <dcterms:created xsi:type="dcterms:W3CDTF">2013-12-13T10:29:44Z</dcterms:created>
  <dcterms:modified xsi:type="dcterms:W3CDTF">2016-03-12T09:41:20Z</dcterms:modified>
</cp:coreProperties>
</file>